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kakow\Documents\地活\2020年度(R2)\"/>
    </mc:Choice>
  </mc:AlternateContent>
  <xr:revisionPtr revIDLastSave="0" documentId="8_{E1914EDB-10B0-4B59-BFDF-074BDAE46E4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Area" localSheetId="0">Sheet1!$A$1:$J$40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6" i="1" l="1"/>
  <c r="G16" i="1"/>
  <c r="J16" i="1" s="1"/>
  <c r="G39" i="1"/>
  <c r="J35" i="1"/>
  <c r="J32" i="1"/>
  <c r="J31" i="1"/>
  <c r="J30" i="1"/>
  <c r="J26" i="1"/>
  <c r="J25" i="1"/>
  <c r="J24" i="1"/>
  <c r="J22" i="1"/>
  <c r="J21" i="1"/>
  <c r="J20" i="1"/>
  <c r="J18" i="1"/>
  <c r="J17" i="1"/>
  <c r="J15" i="1"/>
  <c r="J14" i="1"/>
  <c r="F10" i="1"/>
  <c r="H38" i="1" l="1"/>
  <c r="H39" i="1"/>
  <c r="J39" i="1" s="1"/>
  <c r="G38" i="1"/>
  <c r="J3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特定非営利活動法人大阪NPOセンター</author>
  </authors>
  <commentList>
    <comment ref="C23" authorId="0" shapeId="0" xr:uid="{3E7C283E-3BD8-4D99-AF6A-2508614E1104}">
      <text>
        <r>
          <rPr>
            <b/>
            <sz val="9"/>
            <color indexed="81"/>
            <rFont val="MS P ゴシック"/>
            <family val="3"/>
            <charset val="128"/>
          </rPr>
          <t>鯉のぼりをはぐくみネットに統合</t>
        </r>
      </text>
    </comment>
  </commentList>
</comments>
</file>

<file path=xl/sharedStrings.xml><?xml version="1.0" encoding="utf-8"?>
<sst xmlns="http://schemas.openxmlformats.org/spreadsheetml/2006/main" count="57" uniqueCount="49">
  <si>
    <t>福島区　地域活動協議会　補助金事業【計画・報告】書及び</t>
    <rPh sb="0" eb="2">
      <t>フクシマ</t>
    </rPh>
    <rPh sb="2" eb="3">
      <t>ク</t>
    </rPh>
    <rPh sb="4" eb="6">
      <t>チイキ</t>
    </rPh>
    <rPh sb="6" eb="8">
      <t>カツドウ</t>
    </rPh>
    <rPh sb="8" eb="11">
      <t>キョウギカイ</t>
    </rPh>
    <rPh sb="12" eb="15">
      <t>ホジョキン</t>
    </rPh>
    <rPh sb="15" eb="17">
      <t>ジギョウ</t>
    </rPh>
    <rPh sb="18" eb="20">
      <t>ケイカク</t>
    </rPh>
    <rPh sb="21" eb="23">
      <t>ホウコク</t>
    </rPh>
    <rPh sb="24" eb="25">
      <t>ショ</t>
    </rPh>
    <rPh sb="25" eb="26">
      <t>オヨ</t>
    </rPh>
    <phoneticPr fontId="1"/>
  </si>
  <si>
    <t>　　　　　　　　　　　　　　　　　収支【予算・決算】書（総括表）</t>
    <rPh sb="17" eb="19">
      <t>シュウシ</t>
    </rPh>
    <rPh sb="20" eb="22">
      <t>ヨサン</t>
    </rPh>
    <rPh sb="23" eb="25">
      <t>ケッサン</t>
    </rPh>
    <rPh sb="26" eb="27">
      <t>ショ</t>
    </rPh>
    <rPh sb="28" eb="31">
      <t>ソウカツヒョウ</t>
    </rPh>
    <phoneticPr fontId="1"/>
  </si>
  <si>
    <t>年度</t>
    <rPh sb="0" eb="2">
      <t>ネンド</t>
    </rPh>
    <phoneticPr fontId="1"/>
  </si>
  <si>
    <t>大阪市補助金（運営費）</t>
    <rPh sb="0" eb="3">
      <t>オオサカシ</t>
    </rPh>
    <rPh sb="3" eb="6">
      <t>ホジョキン</t>
    </rPh>
    <rPh sb="7" eb="10">
      <t>ウンエイヒ</t>
    </rPh>
    <phoneticPr fontId="1"/>
  </si>
  <si>
    <t>大阪市補助金（活動費）</t>
    <rPh sb="0" eb="3">
      <t>オオサカシ</t>
    </rPh>
    <rPh sb="3" eb="6">
      <t>ホジョキン</t>
    </rPh>
    <rPh sb="7" eb="9">
      <t>カツドウ</t>
    </rPh>
    <rPh sb="9" eb="10">
      <t>ヒ</t>
    </rPh>
    <phoneticPr fontId="1"/>
  </si>
  <si>
    <t>その他（地域団体からの拠出金）</t>
    <rPh sb="2" eb="3">
      <t>タ</t>
    </rPh>
    <rPh sb="4" eb="6">
      <t>チイキ</t>
    </rPh>
    <rPh sb="6" eb="8">
      <t>ダンタイ</t>
    </rPh>
    <rPh sb="11" eb="14">
      <t>キョシュツキン</t>
    </rPh>
    <phoneticPr fontId="1"/>
  </si>
  <si>
    <t>合計</t>
    <rPh sb="0" eb="2">
      <t>ゴウケイ</t>
    </rPh>
    <phoneticPr fontId="1"/>
  </si>
  <si>
    <t>活動分野</t>
    <rPh sb="0" eb="2">
      <t>カツドウ</t>
    </rPh>
    <rPh sb="2" eb="4">
      <t>ブンヤ</t>
    </rPh>
    <phoneticPr fontId="1"/>
  </si>
  <si>
    <t>事業番号</t>
    <rPh sb="0" eb="2">
      <t>ジギョウ</t>
    </rPh>
    <rPh sb="2" eb="4">
      <t>バンゴウ</t>
    </rPh>
    <phoneticPr fontId="1"/>
  </si>
  <si>
    <t>事業名称</t>
    <rPh sb="0" eb="2">
      <t>ジギョウ</t>
    </rPh>
    <rPh sb="2" eb="4">
      <t>メイショウ</t>
    </rPh>
    <phoneticPr fontId="1"/>
  </si>
  <si>
    <t>事務的経費</t>
    <rPh sb="0" eb="3">
      <t>ジムテキ</t>
    </rPh>
    <rPh sb="3" eb="5">
      <t>ケイヒ</t>
    </rPh>
    <phoneticPr fontId="1"/>
  </si>
  <si>
    <t>運営費補助金小計</t>
    <rPh sb="0" eb="3">
      <t>ウンエイヒ</t>
    </rPh>
    <rPh sb="3" eb="6">
      <t>ホジョキン</t>
    </rPh>
    <rPh sb="6" eb="8">
      <t>ショウケイ</t>
    </rPh>
    <phoneticPr fontId="1"/>
  </si>
  <si>
    <t>歳末夜警</t>
    <rPh sb="0" eb="2">
      <t>サイマツ</t>
    </rPh>
    <rPh sb="2" eb="4">
      <t>ヤケイ</t>
    </rPh>
    <phoneticPr fontId="1"/>
  </si>
  <si>
    <t>災害・防災訓練</t>
    <rPh sb="0" eb="2">
      <t>サイガイ</t>
    </rPh>
    <rPh sb="3" eb="7">
      <t>ボウサイクンレン</t>
    </rPh>
    <phoneticPr fontId="1"/>
  </si>
  <si>
    <t>子育てサロン</t>
    <rPh sb="0" eb="2">
      <t>コソダ</t>
    </rPh>
    <phoneticPr fontId="1"/>
  </si>
  <si>
    <t>もちつき大会</t>
    <rPh sb="4" eb="6">
      <t>タイカイ</t>
    </rPh>
    <phoneticPr fontId="1"/>
  </si>
  <si>
    <t>はぐくみネット</t>
    <phoneticPr fontId="1"/>
  </si>
  <si>
    <t>福祉</t>
    <rPh sb="0" eb="2">
      <t>フクシ</t>
    </rPh>
    <phoneticPr fontId="1"/>
  </si>
  <si>
    <t>地域高齢者活動拠点提供</t>
    <rPh sb="0" eb="11">
      <t>チイキコウレイシャカツドウキョテンテイキョウ</t>
    </rPh>
    <phoneticPr fontId="1"/>
  </si>
  <si>
    <t>高齢者食事サービス</t>
    <rPh sb="0" eb="5">
      <t>コウレイシャショクジ</t>
    </rPh>
    <phoneticPr fontId="1"/>
  </si>
  <si>
    <t>地域福祉ネットワーク</t>
    <rPh sb="0" eb="2">
      <t>チイキ</t>
    </rPh>
    <rPh sb="2" eb="4">
      <t>フクシ</t>
    </rPh>
    <phoneticPr fontId="1"/>
  </si>
  <si>
    <t>盆踊り</t>
    <rPh sb="0" eb="2">
      <t>ボンオド</t>
    </rPh>
    <phoneticPr fontId="1"/>
  </si>
  <si>
    <t>学校体育施設開放事業</t>
    <rPh sb="0" eb="2">
      <t>ガッコウ</t>
    </rPh>
    <rPh sb="2" eb="4">
      <t>タイイク</t>
    </rPh>
    <rPh sb="4" eb="6">
      <t>シセツ</t>
    </rPh>
    <rPh sb="6" eb="8">
      <t>カイホウ</t>
    </rPh>
    <rPh sb="8" eb="10">
      <t>ジギョウ</t>
    </rPh>
    <phoneticPr fontId="1"/>
  </si>
  <si>
    <t>地域経済</t>
    <rPh sb="0" eb="2">
      <t>チイキ</t>
    </rPh>
    <rPh sb="2" eb="4">
      <t>ケイザイ</t>
    </rPh>
    <phoneticPr fontId="1"/>
  </si>
  <si>
    <t>その他</t>
    <rPh sb="2" eb="3">
      <t>タ</t>
    </rPh>
    <phoneticPr fontId="1"/>
  </si>
  <si>
    <t>実施時期</t>
    <rPh sb="0" eb="2">
      <t>ジッシ</t>
    </rPh>
    <rPh sb="2" eb="4">
      <t>ジキ</t>
    </rPh>
    <phoneticPr fontId="1"/>
  </si>
  <si>
    <t>4月～3月</t>
    <rPh sb="1" eb="2">
      <t>ガツ</t>
    </rPh>
    <rPh sb="4" eb="5">
      <t>ガツ</t>
    </rPh>
    <phoneticPr fontId="1"/>
  </si>
  <si>
    <t>補助対象外経費</t>
    <rPh sb="0" eb="2">
      <t>ホジョ</t>
    </rPh>
    <rPh sb="2" eb="5">
      <t>タイショウガイ</t>
    </rPh>
    <rPh sb="5" eb="7">
      <t>ケイヒ</t>
    </rPh>
    <phoneticPr fontId="1"/>
  </si>
  <si>
    <t>補助対象   経費</t>
    <rPh sb="0" eb="2">
      <t>ホジョ</t>
    </rPh>
    <rPh sb="2" eb="4">
      <t>タイショウ</t>
    </rPh>
    <rPh sb="7" eb="9">
      <t>ケイヒ</t>
    </rPh>
    <phoneticPr fontId="1"/>
  </si>
  <si>
    <t>ふれあい喫茶</t>
    <rPh sb="4" eb="6">
      <t>キッサ</t>
    </rPh>
    <phoneticPr fontId="1"/>
  </si>
  <si>
    <t>　　　　項　　　　　目</t>
    <rPh sb="4" eb="5">
      <t>コウ</t>
    </rPh>
    <rPh sb="10" eb="11">
      <t>メ</t>
    </rPh>
    <phoneticPr fontId="1"/>
  </si>
  <si>
    <t>　　金　額</t>
    <rPh sb="2" eb="3">
      <t>キン</t>
    </rPh>
    <rPh sb="4" eb="5">
      <t>ガク</t>
    </rPh>
    <phoneticPr fontId="1"/>
  </si>
  <si>
    <t>備　考</t>
    <rPh sb="0" eb="1">
      <t>ビ</t>
    </rPh>
    <rPh sb="2" eb="3">
      <t>コウ</t>
    </rPh>
    <phoneticPr fontId="1"/>
  </si>
  <si>
    <t>地域活動協議会名</t>
    <rPh sb="0" eb="7">
      <t>チイキカツドウキョウギカイ</t>
    </rPh>
    <rPh sb="7" eb="8">
      <t>メイ</t>
    </rPh>
    <phoneticPr fontId="1"/>
  </si>
  <si>
    <t>　　　　　(別紙 1)</t>
    <rPh sb="6" eb="8">
      <t>ベッシ</t>
    </rPh>
    <phoneticPr fontId="1"/>
  </si>
  <si>
    <t>　　　　　（単位：円）</t>
    <rPh sb="6" eb="8">
      <t>タンイ</t>
    </rPh>
    <rPh sb="9" eb="10">
      <t>エン</t>
    </rPh>
    <phoneticPr fontId="1"/>
  </si>
  <si>
    <t>　収　　入</t>
    <rPh sb="1" eb="2">
      <t>シュウ</t>
    </rPh>
    <rPh sb="4" eb="5">
      <t>イ</t>
    </rPh>
    <phoneticPr fontId="1"/>
  </si>
  <si>
    <t>　支　　出</t>
    <rPh sb="1" eb="2">
      <t>シ</t>
    </rPh>
    <rPh sb="4" eb="5">
      <t>デ</t>
    </rPh>
    <phoneticPr fontId="1"/>
  </si>
  <si>
    <t>福島地区活動協議会</t>
    <rPh sb="0" eb="9">
      <t>フクシマチクカツドウキョウギカイ</t>
    </rPh>
    <phoneticPr fontId="1"/>
  </si>
  <si>
    <t>防災
防犯</t>
    <rPh sb="0" eb="2">
      <t>ボウサイ</t>
    </rPh>
    <rPh sb="3" eb="5">
      <t>ボウハン</t>
    </rPh>
    <phoneticPr fontId="1"/>
  </si>
  <si>
    <t>子ども
青少年</t>
    <rPh sb="0" eb="1">
      <t>コ</t>
    </rPh>
    <rPh sb="4" eb="7">
      <t>セイショウネン</t>
    </rPh>
    <phoneticPr fontId="1"/>
  </si>
  <si>
    <t>合 計</t>
    <rPh sb="0" eb="1">
      <t>ア</t>
    </rPh>
    <rPh sb="2" eb="3">
      <t>ケイ</t>
    </rPh>
    <phoneticPr fontId="1"/>
  </si>
  <si>
    <t>環境</t>
    <rPh sb="0" eb="2">
      <t>カンキョウ</t>
    </rPh>
    <phoneticPr fontId="1"/>
  </si>
  <si>
    <t>健 康</t>
    <rPh sb="0" eb="1">
      <t>ケン</t>
    </rPh>
    <rPh sb="2" eb="3">
      <t>ヤスシ</t>
    </rPh>
    <phoneticPr fontId="1"/>
  </si>
  <si>
    <t>文 化
スポーツ</t>
    <rPh sb="0" eb="1">
      <t>ブン</t>
    </rPh>
    <rPh sb="2" eb="3">
      <t>カ</t>
    </rPh>
    <phoneticPr fontId="1"/>
  </si>
  <si>
    <t>ふれあい祭り</t>
    <rPh sb="4" eb="5">
      <t>マツリ</t>
    </rPh>
    <phoneticPr fontId="1"/>
  </si>
  <si>
    <t>参加費、売上等</t>
    <rPh sb="0" eb="3">
      <t>サンカヒ</t>
    </rPh>
    <rPh sb="4" eb="6">
      <t>ウリアゲ</t>
    </rPh>
    <rPh sb="6" eb="7">
      <t>トウ</t>
    </rPh>
    <phoneticPr fontId="1"/>
  </si>
  <si>
    <t>12月29,30日</t>
    <rPh sb="2" eb="3">
      <t>ガツ</t>
    </rPh>
    <rPh sb="8" eb="9">
      <t>ニチ</t>
    </rPh>
    <phoneticPr fontId="1"/>
  </si>
  <si>
    <r>
      <t>活動費補助金小計　　　　　</t>
    </r>
    <r>
      <rPr>
        <sz val="11"/>
        <color theme="1"/>
        <rFont val="ＭＳ Ｐゴシック"/>
        <family val="3"/>
        <charset val="128"/>
        <scheme val="minor"/>
      </rPr>
      <t>（補助充当率　75.0%）</t>
    </r>
    <rPh sb="0" eb="6">
      <t>カツドウヒホジョキン</t>
    </rPh>
    <rPh sb="6" eb="8">
      <t>ショウケイ</t>
    </rPh>
    <rPh sb="14" eb="16">
      <t>ホジョ</t>
    </rPh>
    <rPh sb="16" eb="18">
      <t>ジュウトウ</t>
    </rPh>
    <rPh sb="18" eb="19">
      <t>リツ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</si>
</sst>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6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0" fillId="2" borderId="0" xfId="0" applyFill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0" fillId="2" borderId="1" xfId="0" applyFill="1" applyBorder="1" applyAlignment="1">
      <alignment horizontal="center" vertical="center"/>
    </xf>
    <xf numFmtId="0" fontId="9" fillId="2" borderId="0" xfId="0" applyFont="1" applyFill="1">
      <alignment vertical="center"/>
    </xf>
    <xf numFmtId="0" fontId="4" fillId="2" borderId="5" xfId="0" applyFont="1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7" fillId="2" borderId="6" xfId="1" applyFont="1" applyFill="1" applyBorder="1">
      <alignment vertical="center"/>
    </xf>
    <xf numFmtId="0" fontId="4" fillId="2" borderId="6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0" fillId="2" borderId="3" xfId="0" applyFill="1" applyBorder="1">
      <alignment vertical="center"/>
    </xf>
    <xf numFmtId="0" fontId="0" fillId="2" borderId="2" xfId="0" applyFill="1" applyBorder="1">
      <alignment vertical="center"/>
    </xf>
    <xf numFmtId="3" fontId="0" fillId="2" borderId="4" xfId="0" applyNumberFormat="1" applyFill="1" applyBorder="1">
      <alignment vertical="center"/>
    </xf>
    <xf numFmtId="0" fontId="0" fillId="2" borderId="4" xfId="0" applyFill="1" applyBorder="1">
      <alignment vertical="center"/>
    </xf>
    <xf numFmtId="0" fontId="2" fillId="2" borderId="8" xfId="0" applyFont="1" applyFill="1" applyBorder="1">
      <alignment vertical="center"/>
    </xf>
    <xf numFmtId="0" fontId="0" fillId="2" borderId="8" xfId="0" applyFill="1" applyBorder="1">
      <alignment vertical="center"/>
    </xf>
    <xf numFmtId="3" fontId="0" fillId="2" borderId="9" xfId="0" applyNumberFormat="1" applyFill="1" applyBorder="1">
      <alignment vertical="center"/>
    </xf>
    <xf numFmtId="0" fontId="0" fillId="2" borderId="9" xfId="0" applyFill="1" applyBorder="1">
      <alignment vertical="center"/>
    </xf>
    <xf numFmtId="0" fontId="3" fillId="2" borderId="2" xfId="0" applyFont="1" applyFill="1" applyBorder="1">
      <alignment vertical="center"/>
    </xf>
    <xf numFmtId="0" fontId="3" fillId="2" borderId="10" xfId="0" applyFont="1" applyFill="1" applyBorder="1">
      <alignment vertical="center"/>
    </xf>
    <xf numFmtId="0" fontId="0" fillId="2" borderId="11" xfId="0" applyFill="1" applyBorder="1">
      <alignment vertical="center"/>
    </xf>
    <xf numFmtId="0" fontId="0" fillId="2" borderId="10" xfId="0" applyFill="1" applyBorder="1">
      <alignment vertical="center"/>
    </xf>
    <xf numFmtId="3" fontId="0" fillId="2" borderId="12" xfId="0" applyNumberFormat="1" applyFill="1" applyBorder="1">
      <alignment vertical="center"/>
    </xf>
    <xf numFmtId="0" fontId="0" fillId="2" borderId="12" xfId="0" applyFill="1" applyBorder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>
      <alignment vertical="center"/>
    </xf>
    <xf numFmtId="0" fontId="10" fillId="2" borderId="3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0" fillId="2" borderId="13" xfId="0" applyFill="1" applyBorder="1">
      <alignment vertical="center"/>
    </xf>
    <xf numFmtId="3" fontId="0" fillId="2" borderId="3" xfId="0" applyNumberFormat="1" applyFill="1" applyBorder="1">
      <alignment vertical="center"/>
    </xf>
    <xf numFmtId="0" fontId="0" fillId="2" borderId="17" xfId="0" applyFill="1" applyBorder="1">
      <alignment vertical="center"/>
    </xf>
    <xf numFmtId="0" fontId="0" fillId="2" borderId="16" xfId="0" applyFill="1" applyBorder="1">
      <alignment vertical="center"/>
    </xf>
    <xf numFmtId="0" fontId="0" fillId="2" borderId="18" xfId="0" applyFill="1" applyBorder="1">
      <alignment vertical="center"/>
    </xf>
    <xf numFmtId="0" fontId="0" fillId="2" borderId="19" xfId="0" applyFill="1" applyBorder="1">
      <alignment vertical="center"/>
    </xf>
    <xf numFmtId="0" fontId="2" fillId="2" borderId="21" xfId="0" applyFont="1" applyFill="1" applyBorder="1">
      <alignment vertical="center"/>
    </xf>
    <xf numFmtId="0" fontId="0" fillId="2" borderId="20" xfId="0" applyFill="1" applyBorder="1">
      <alignment vertical="center"/>
    </xf>
    <xf numFmtId="3" fontId="0" fillId="2" borderId="24" xfId="0" applyNumberFormat="1" applyFill="1" applyBorder="1">
      <alignment vertical="center"/>
    </xf>
    <xf numFmtId="0" fontId="0" fillId="2" borderId="21" xfId="0" applyFill="1" applyBorder="1">
      <alignment vertical="center"/>
    </xf>
    <xf numFmtId="3" fontId="0" fillId="2" borderId="22" xfId="0" applyNumberFormat="1" applyFill="1" applyBorder="1">
      <alignment vertical="center"/>
    </xf>
    <xf numFmtId="0" fontId="2" fillId="2" borderId="0" xfId="0" applyFont="1" applyFill="1">
      <alignment vertical="center"/>
    </xf>
    <xf numFmtId="0" fontId="0" fillId="2" borderId="23" xfId="0" applyFill="1" applyBorder="1">
      <alignment vertical="center"/>
    </xf>
    <xf numFmtId="0" fontId="0" fillId="2" borderId="25" xfId="0" applyFill="1" applyBorder="1">
      <alignment vertical="center"/>
    </xf>
    <xf numFmtId="3" fontId="0" fillId="2" borderId="0" xfId="0" applyNumberFormat="1" applyFill="1">
      <alignment vertical="center"/>
    </xf>
    <xf numFmtId="0" fontId="0" fillId="2" borderId="14" xfId="0" applyFill="1" applyBorder="1">
      <alignment vertical="center"/>
    </xf>
    <xf numFmtId="0" fontId="2" fillId="2" borderId="11" xfId="0" applyFont="1" applyFill="1" applyBorder="1">
      <alignment vertical="center"/>
    </xf>
    <xf numFmtId="3" fontId="0" fillId="2" borderId="11" xfId="0" applyNumberFormat="1" applyFill="1" applyBorder="1">
      <alignment vertical="center"/>
    </xf>
    <xf numFmtId="0" fontId="0" fillId="2" borderId="15" xfId="0" applyFill="1" applyBorder="1">
      <alignment vertical="center"/>
    </xf>
    <xf numFmtId="0" fontId="2" fillId="2" borderId="3" xfId="0" applyFont="1" applyFill="1" applyBorder="1">
      <alignment vertical="center"/>
    </xf>
    <xf numFmtId="0" fontId="8" fillId="2" borderId="1" xfId="1" applyFont="1" applyFill="1" applyBorder="1">
      <alignment vertical="center"/>
    </xf>
    <xf numFmtId="56" fontId="0" fillId="2" borderId="13" xfId="0" applyNumberFormat="1" applyFill="1" applyBorder="1">
      <alignment vertical="center"/>
    </xf>
    <xf numFmtId="3" fontId="0" fillId="2" borderId="13" xfId="0" applyNumberFormat="1" applyFill="1" applyBorder="1">
      <alignment vertical="center"/>
    </xf>
    <xf numFmtId="3" fontId="0" fillId="2" borderId="7" xfId="0" applyNumberFormat="1" applyFill="1" applyBorder="1">
      <alignment vertical="center"/>
    </xf>
    <xf numFmtId="0" fontId="3" fillId="2" borderId="8" xfId="0" applyFont="1" applyFill="1" applyBorder="1" applyAlignment="1">
      <alignment horizontal="center" vertical="center"/>
    </xf>
    <xf numFmtId="0" fontId="2" fillId="2" borderId="10" xfId="0" applyFont="1" applyFill="1" applyBorder="1">
      <alignment vertical="center"/>
    </xf>
    <xf numFmtId="3" fontId="0" fillId="2" borderId="14" xfId="0" applyNumberFormat="1" applyFill="1" applyBorder="1">
      <alignment vertical="center"/>
    </xf>
    <xf numFmtId="38" fontId="0" fillId="2" borderId="1" xfId="2" applyFont="1" applyFill="1" applyBorder="1">
      <alignment vertical="center"/>
    </xf>
    <xf numFmtId="38" fontId="0" fillId="2" borderId="16" xfId="2" applyFont="1" applyFill="1" applyBorder="1">
      <alignment vertical="center"/>
    </xf>
    <xf numFmtId="38" fontId="0" fillId="2" borderId="20" xfId="2" applyFont="1" applyFill="1" applyBorder="1">
      <alignment vertical="center"/>
    </xf>
    <xf numFmtId="38" fontId="0" fillId="2" borderId="14" xfId="2" applyFont="1" applyFill="1" applyBorder="1">
      <alignment vertical="center"/>
    </xf>
    <xf numFmtId="0" fontId="13" fillId="2" borderId="25" xfId="0" applyFont="1" applyFill="1" applyBorder="1">
      <alignment vertical="center"/>
    </xf>
    <xf numFmtId="56" fontId="0" fillId="2" borderId="1" xfId="0" applyNumberFormat="1" applyFill="1" applyBorder="1">
      <alignment vertical="center"/>
    </xf>
    <xf numFmtId="0" fontId="2" fillId="2" borderId="21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3" fillId="2" borderId="1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1</xdr:row>
      <xdr:rowOff>1</xdr:rowOff>
    </xdr:from>
    <xdr:to>
      <xdr:col>7</xdr:col>
      <xdr:colOff>657225</xdr:colOff>
      <xdr:row>2</xdr:row>
      <xdr:rowOff>1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E0771163-C6B6-494D-AB21-FCCDCD54C8CD}"/>
            </a:ext>
          </a:extLst>
        </xdr:cNvPr>
        <xdr:cNvSpPr/>
      </xdr:nvSpPr>
      <xdr:spPr>
        <a:xfrm>
          <a:off x="4819650" y="171451"/>
          <a:ext cx="504825" cy="2667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180974</xdr:colOff>
      <xdr:row>1</xdr:row>
      <xdr:rowOff>254000</xdr:rowOff>
    </xdr:from>
    <xdr:to>
      <xdr:col>7</xdr:col>
      <xdr:colOff>0</xdr:colOff>
      <xdr:row>3</xdr:row>
      <xdr:rowOff>57150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DC53808C-8099-4F06-B8F9-6CE0402BAFC7}"/>
            </a:ext>
          </a:extLst>
        </xdr:cNvPr>
        <xdr:cNvSpPr/>
      </xdr:nvSpPr>
      <xdr:spPr>
        <a:xfrm>
          <a:off x="4038599" y="425450"/>
          <a:ext cx="628651" cy="33655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3"/>
  <sheetViews>
    <sheetView tabSelected="1" view="pageBreakPreview" zoomScaleNormal="100" zoomScaleSheetLayoutView="100" workbookViewId="0">
      <selection activeCell="O6" sqref="O6"/>
    </sheetView>
  </sheetViews>
  <sheetFormatPr defaultColWidth="8.90625" defaultRowHeight="13"/>
  <cols>
    <col min="1" max="1" width="9.90625" style="1" customWidth="1"/>
    <col min="2" max="2" width="4.6328125" style="1" customWidth="1"/>
    <col min="3" max="5" width="8.90625" style="1"/>
    <col min="6" max="6" width="9.453125" style="1" bestFit="1" customWidth="1"/>
    <col min="7" max="8" width="10.6328125" style="1" customWidth="1"/>
    <col min="9" max="9" width="8.90625" style="1"/>
    <col min="10" max="10" width="8.453125" style="1" customWidth="1"/>
    <col min="11" max="16384" width="8.90625" style="1"/>
  </cols>
  <sheetData>
    <row r="1" spans="1:10">
      <c r="I1" s="1" t="s">
        <v>34</v>
      </c>
    </row>
    <row r="2" spans="1:10" ht="21">
      <c r="A2" s="2" t="s">
        <v>0</v>
      </c>
      <c r="B2" s="3"/>
      <c r="C2" s="3"/>
      <c r="D2" s="3"/>
      <c r="E2" s="3"/>
      <c r="F2" s="3"/>
    </row>
    <row r="3" spans="1:10" ht="21">
      <c r="A3" s="3" t="s">
        <v>1</v>
      </c>
    </row>
    <row r="4" spans="1:10" ht="28" customHeight="1">
      <c r="A4" s="4" t="s">
        <v>2</v>
      </c>
      <c r="B4" s="68">
        <v>2019</v>
      </c>
      <c r="C4" s="69"/>
      <c r="D4" s="70"/>
      <c r="E4" s="66" t="s">
        <v>33</v>
      </c>
      <c r="F4" s="67"/>
      <c r="G4" s="68" t="s">
        <v>38</v>
      </c>
      <c r="H4" s="69"/>
      <c r="I4" s="69"/>
      <c r="J4" s="70"/>
    </row>
    <row r="5" spans="1:10" ht="15" customHeight="1">
      <c r="A5" s="5" t="s">
        <v>36</v>
      </c>
      <c r="I5" s="1" t="s">
        <v>35</v>
      </c>
    </row>
    <row r="6" spans="1:10" ht="25" customHeight="1">
      <c r="A6" s="6" t="s">
        <v>30</v>
      </c>
      <c r="B6" s="7"/>
      <c r="C6" s="7"/>
      <c r="D6" s="7"/>
      <c r="E6" s="6" t="s">
        <v>31</v>
      </c>
      <c r="F6" s="8"/>
      <c r="G6" s="9"/>
      <c r="H6" s="10" t="s">
        <v>32</v>
      </c>
      <c r="I6" s="7"/>
      <c r="J6" s="8"/>
    </row>
    <row r="7" spans="1:10" ht="15" customHeight="1">
      <c r="A7" s="11" t="s">
        <v>3</v>
      </c>
      <c r="B7" s="12"/>
      <c r="C7" s="12"/>
      <c r="D7" s="12"/>
      <c r="E7" s="13"/>
      <c r="F7" s="14">
        <v>140000</v>
      </c>
      <c r="G7" s="12"/>
      <c r="H7" s="12"/>
      <c r="I7" s="12"/>
      <c r="J7" s="15"/>
    </row>
    <row r="8" spans="1:10" ht="15" customHeight="1">
      <c r="A8" s="16" t="s">
        <v>4</v>
      </c>
      <c r="E8" s="17"/>
      <c r="F8" s="18">
        <v>1566579</v>
      </c>
      <c r="J8" s="19"/>
    </row>
    <row r="9" spans="1:10" ht="15" customHeight="1">
      <c r="A9" s="20" t="s">
        <v>5</v>
      </c>
      <c r="B9" s="12"/>
      <c r="C9" s="12"/>
      <c r="D9" s="12"/>
      <c r="E9" s="13"/>
      <c r="F9" s="14">
        <v>814172</v>
      </c>
      <c r="G9" s="75" t="s">
        <v>46</v>
      </c>
      <c r="H9" s="76"/>
      <c r="I9" s="76"/>
      <c r="J9" s="77"/>
    </row>
    <row r="10" spans="1:10" ht="15" customHeight="1">
      <c r="A10" s="21" t="s">
        <v>6</v>
      </c>
      <c r="B10" s="22"/>
      <c r="C10" s="22"/>
      <c r="D10" s="22"/>
      <c r="E10" s="23"/>
      <c r="F10" s="24">
        <f>SUM(F7:F9)</f>
        <v>2520751</v>
      </c>
      <c r="G10" s="22"/>
      <c r="H10" s="22"/>
      <c r="I10" s="22"/>
      <c r="J10" s="25"/>
    </row>
    <row r="12" spans="1:10" ht="14">
      <c r="A12" s="5" t="s">
        <v>37</v>
      </c>
    </row>
    <row r="13" spans="1:10" ht="26">
      <c r="A13" s="11" t="s">
        <v>7</v>
      </c>
      <c r="B13" s="26" t="s">
        <v>8</v>
      </c>
      <c r="C13" s="82" t="s">
        <v>9</v>
      </c>
      <c r="D13" s="84"/>
      <c r="E13" s="83"/>
      <c r="F13" s="27" t="s">
        <v>25</v>
      </c>
      <c r="G13" s="28" t="s">
        <v>28</v>
      </c>
      <c r="H13" s="29" t="s">
        <v>27</v>
      </c>
      <c r="I13" s="82" t="s">
        <v>41</v>
      </c>
      <c r="J13" s="83"/>
    </row>
    <row r="14" spans="1:10" ht="20.149999999999999" customHeight="1">
      <c r="A14" s="17"/>
      <c r="B14" s="30"/>
      <c r="C14" s="11" t="s">
        <v>10</v>
      </c>
      <c r="D14" s="12"/>
      <c r="E14" s="15"/>
      <c r="F14" s="27" t="s">
        <v>26</v>
      </c>
      <c r="G14" s="31">
        <v>150565</v>
      </c>
      <c r="H14" s="57">
        <v>1898</v>
      </c>
      <c r="I14" s="12"/>
      <c r="J14" s="14">
        <f>SUM(G14:I14)</f>
        <v>152463</v>
      </c>
    </row>
    <row r="15" spans="1:10" ht="20.149999999999999" customHeight="1" thickBot="1">
      <c r="A15" s="32"/>
      <c r="B15" s="33"/>
      <c r="C15" s="34"/>
      <c r="D15" s="34"/>
      <c r="E15" s="35"/>
      <c r="F15" s="33"/>
      <c r="G15" s="34"/>
      <c r="H15" s="58"/>
      <c r="I15" s="34"/>
      <c r="J15" s="35">
        <f>SUM(G15:I15)</f>
        <v>0</v>
      </c>
    </row>
    <row r="16" spans="1:10" ht="20.149999999999999" customHeight="1" thickTop="1" thickBot="1">
      <c r="A16" s="36" t="s">
        <v>11</v>
      </c>
      <c r="B16" s="37"/>
      <c r="C16" s="37"/>
      <c r="D16" s="37"/>
      <c r="E16" s="37"/>
      <c r="F16" s="37"/>
      <c r="G16" s="38">
        <f>SUM(G14:G15)</f>
        <v>150565</v>
      </c>
      <c r="H16" s="59">
        <f>SUM(H14:H15)</f>
        <v>1898</v>
      </c>
      <c r="I16" s="39"/>
      <c r="J16" s="40">
        <f>SUM(G16:H16)</f>
        <v>152463</v>
      </c>
    </row>
    <row r="17" spans="1:10" ht="20.149999999999999" customHeight="1" thickTop="1">
      <c r="A17" s="71" t="s">
        <v>39</v>
      </c>
      <c r="B17" s="30">
        <v>1</v>
      </c>
      <c r="C17" s="41" t="s">
        <v>12</v>
      </c>
      <c r="E17" s="42"/>
      <c r="F17" s="61" t="s">
        <v>47</v>
      </c>
      <c r="G17" s="44">
        <v>31165</v>
      </c>
      <c r="H17" s="43">
        <v>0</v>
      </c>
      <c r="J17" s="18">
        <f t="shared" ref="J17:J35" si="0">SUM(G17:I17)</f>
        <v>31165</v>
      </c>
    </row>
    <row r="18" spans="1:10" ht="20.149999999999999" customHeight="1">
      <c r="A18" s="72"/>
      <c r="B18" s="27">
        <v>2</v>
      </c>
      <c r="C18" s="11" t="s">
        <v>13</v>
      </c>
      <c r="D18" s="12"/>
      <c r="E18" s="15"/>
      <c r="F18" s="62">
        <v>43850</v>
      </c>
      <c r="G18" s="31">
        <v>16013</v>
      </c>
      <c r="H18" s="27">
        <v>0</v>
      </c>
      <c r="I18" s="12"/>
      <c r="J18" s="14">
        <f t="shared" si="0"/>
        <v>16013</v>
      </c>
    </row>
    <row r="19" spans="1:10" ht="20.149999999999999" customHeight="1">
      <c r="A19" s="73"/>
      <c r="B19" s="45"/>
      <c r="C19" s="22"/>
      <c r="D19" s="22"/>
      <c r="E19" s="25"/>
      <c r="F19" s="45"/>
      <c r="G19" s="22"/>
      <c r="H19" s="60"/>
      <c r="I19" s="22"/>
      <c r="J19" s="25"/>
    </row>
    <row r="20" spans="1:10" ht="20.149999999999999" customHeight="1">
      <c r="A20" s="74" t="s">
        <v>40</v>
      </c>
      <c r="B20" s="30">
        <v>3</v>
      </c>
      <c r="C20" s="41" t="s">
        <v>14</v>
      </c>
      <c r="E20" s="19"/>
      <c r="F20" s="30" t="s">
        <v>26</v>
      </c>
      <c r="G20" s="44">
        <v>24000</v>
      </c>
      <c r="H20" s="30">
        <v>0</v>
      </c>
      <c r="J20" s="18">
        <f t="shared" si="0"/>
        <v>24000</v>
      </c>
    </row>
    <row r="21" spans="1:10" ht="20.149999999999999" customHeight="1">
      <c r="A21" s="72"/>
      <c r="B21" s="27">
        <v>4</v>
      </c>
      <c r="C21" s="11" t="s">
        <v>15</v>
      </c>
      <c r="D21" s="12"/>
      <c r="E21" s="15"/>
      <c r="F21" s="62">
        <v>44180</v>
      </c>
      <c r="G21" s="31">
        <v>93485</v>
      </c>
      <c r="H21" s="27">
        <v>0</v>
      </c>
      <c r="I21" s="12"/>
      <c r="J21" s="14">
        <f t="shared" si="0"/>
        <v>93485</v>
      </c>
    </row>
    <row r="22" spans="1:10" ht="20.149999999999999" customHeight="1">
      <c r="A22" s="72"/>
      <c r="B22" s="27">
        <v>5</v>
      </c>
      <c r="C22" s="11" t="s">
        <v>16</v>
      </c>
      <c r="D22" s="12"/>
      <c r="E22" s="15"/>
      <c r="F22" s="27" t="s">
        <v>26</v>
      </c>
      <c r="G22" s="31">
        <v>56360</v>
      </c>
      <c r="H22" s="27">
        <v>0</v>
      </c>
      <c r="I22" s="12"/>
      <c r="J22" s="14">
        <f t="shared" si="0"/>
        <v>56360</v>
      </c>
    </row>
    <row r="23" spans="1:10" ht="20.149999999999999" customHeight="1">
      <c r="A23" s="73"/>
      <c r="B23" s="45"/>
      <c r="C23" s="46"/>
      <c r="D23" s="22"/>
      <c r="E23" s="25"/>
      <c r="F23" s="45"/>
      <c r="G23" s="47"/>
      <c r="H23" s="45"/>
      <c r="I23" s="22"/>
      <c r="J23" s="24"/>
    </row>
    <row r="24" spans="1:10" ht="20.149999999999999" customHeight="1">
      <c r="A24" s="78" t="s">
        <v>17</v>
      </c>
      <c r="B24" s="48">
        <v>7</v>
      </c>
      <c r="C24" s="41" t="s">
        <v>18</v>
      </c>
      <c r="E24" s="19"/>
      <c r="F24" s="30" t="s">
        <v>26</v>
      </c>
      <c r="G24" s="44">
        <v>221641</v>
      </c>
      <c r="H24" s="30">
        <v>0</v>
      </c>
      <c r="J24" s="18">
        <f t="shared" si="0"/>
        <v>221641</v>
      </c>
    </row>
    <row r="25" spans="1:10" ht="20.149999999999999" customHeight="1">
      <c r="A25" s="72"/>
      <c r="B25" s="27">
        <v>8</v>
      </c>
      <c r="C25" s="49" t="s">
        <v>19</v>
      </c>
      <c r="D25" s="12"/>
      <c r="E25" s="15"/>
      <c r="F25" s="50" t="s">
        <v>26</v>
      </c>
      <c r="G25" s="31">
        <v>337745</v>
      </c>
      <c r="H25" s="27">
        <v>0</v>
      </c>
      <c r="I25" s="12"/>
      <c r="J25" s="14">
        <f t="shared" si="0"/>
        <v>337745</v>
      </c>
    </row>
    <row r="26" spans="1:10" ht="20.149999999999999" customHeight="1">
      <c r="A26" s="73"/>
      <c r="B26" s="45">
        <v>9</v>
      </c>
      <c r="C26" s="46" t="s">
        <v>20</v>
      </c>
      <c r="D26" s="22"/>
      <c r="E26" s="25"/>
      <c r="F26" s="45" t="s">
        <v>26</v>
      </c>
      <c r="G26" s="47">
        <v>78378</v>
      </c>
      <c r="H26" s="45">
        <v>0</v>
      </c>
      <c r="I26" s="22"/>
      <c r="J26" s="24">
        <f t="shared" si="0"/>
        <v>78378</v>
      </c>
    </row>
    <row r="27" spans="1:10" ht="21" customHeight="1">
      <c r="A27" s="78" t="s">
        <v>42</v>
      </c>
      <c r="B27" s="30"/>
      <c r="E27" s="19"/>
      <c r="F27" s="30"/>
      <c r="H27" s="30"/>
      <c r="J27" s="19"/>
    </row>
    <row r="28" spans="1:10" ht="20.149999999999999" customHeight="1">
      <c r="A28" s="72"/>
      <c r="B28" s="27"/>
      <c r="C28" s="12"/>
      <c r="D28" s="12"/>
      <c r="E28" s="15"/>
      <c r="F28" s="27"/>
      <c r="G28" s="12"/>
      <c r="H28" s="27"/>
      <c r="I28" s="12"/>
      <c r="J28" s="15"/>
    </row>
    <row r="29" spans="1:10" ht="20.149999999999999" customHeight="1">
      <c r="A29" s="73"/>
      <c r="B29" s="45"/>
      <c r="C29" s="22"/>
      <c r="D29" s="22"/>
      <c r="E29" s="25"/>
      <c r="F29" s="45"/>
      <c r="G29" s="22"/>
      <c r="H29" s="45"/>
      <c r="I29" s="22"/>
      <c r="J29" s="25"/>
    </row>
    <row r="30" spans="1:10" ht="20.149999999999999" customHeight="1">
      <c r="A30" s="74" t="s">
        <v>44</v>
      </c>
      <c r="B30" s="48">
        <v>10</v>
      </c>
      <c r="C30" s="41" t="s">
        <v>21</v>
      </c>
      <c r="E30" s="19"/>
      <c r="F30" s="51">
        <v>43694</v>
      </c>
      <c r="G30" s="44">
        <v>553770</v>
      </c>
      <c r="H30" s="52">
        <v>279515</v>
      </c>
      <c r="J30" s="53">
        <f t="shared" si="0"/>
        <v>833285</v>
      </c>
    </row>
    <row r="31" spans="1:10" ht="20.149999999999999" customHeight="1">
      <c r="A31" s="72"/>
      <c r="B31" s="27">
        <v>11</v>
      </c>
      <c r="C31" s="49" t="s">
        <v>45</v>
      </c>
      <c r="D31" s="12"/>
      <c r="E31" s="15"/>
      <c r="F31" s="62">
        <v>44118</v>
      </c>
      <c r="G31" s="31">
        <v>130991</v>
      </c>
      <c r="H31" s="27">
        <v>0</v>
      </c>
      <c r="I31" s="12"/>
      <c r="J31" s="14">
        <f t="shared" si="0"/>
        <v>130991</v>
      </c>
    </row>
    <row r="32" spans="1:10" ht="20.149999999999999" customHeight="1">
      <c r="A32" s="73"/>
      <c r="B32" s="45">
        <v>12</v>
      </c>
      <c r="C32" s="46" t="s">
        <v>22</v>
      </c>
      <c r="D32" s="22"/>
      <c r="E32" s="25"/>
      <c r="F32" s="45" t="s">
        <v>26</v>
      </c>
      <c r="G32" s="47">
        <v>137548</v>
      </c>
      <c r="H32" s="45">
        <v>0</v>
      </c>
      <c r="I32" s="22"/>
      <c r="J32" s="24">
        <f t="shared" si="0"/>
        <v>137548</v>
      </c>
    </row>
    <row r="33" spans="1:10" ht="20.149999999999999" customHeight="1">
      <c r="A33" s="78" t="s">
        <v>23</v>
      </c>
      <c r="B33" s="27"/>
      <c r="C33" s="12"/>
      <c r="D33" s="12"/>
      <c r="E33" s="15"/>
      <c r="F33" s="27"/>
      <c r="G33" s="12"/>
      <c r="H33" s="27"/>
      <c r="I33" s="12"/>
      <c r="J33" s="15"/>
    </row>
    <row r="34" spans="1:10" ht="20.149999999999999" customHeight="1">
      <c r="A34" s="73"/>
      <c r="B34" s="45"/>
      <c r="C34" s="22"/>
      <c r="D34" s="22"/>
      <c r="E34" s="25"/>
      <c r="F34" s="45"/>
      <c r="G34" s="22"/>
      <c r="H34" s="45"/>
      <c r="I34" s="22"/>
      <c r="J34" s="25"/>
    </row>
    <row r="35" spans="1:10" ht="20.149999999999999" customHeight="1">
      <c r="A35" s="78" t="s">
        <v>43</v>
      </c>
      <c r="B35" s="27">
        <v>13</v>
      </c>
      <c r="C35" s="79" t="s">
        <v>29</v>
      </c>
      <c r="D35" s="80"/>
      <c r="E35" s="81"/>
      <c r="F35" s="27" t="s">
        <v>26</v>
      </c>
      <c r="G35" s="31">
        <v>407677</v>
      </c>
      <c r="H35" s="27">
        <v>0</v>
      </c>
      <c r="I35" s="12"/>
      <c r="J35" s="14">
        <f t="shared" si="0"/>
        <v>407677</v>
      </c>
    </row>
    <row r="36" spans="1:10" ht="20.149999999999999" customHeight="1">
      <c r="A36" s="73"/>
      <c r="B36" s="45"/>
      <c r="C36" s="22"/>
      <c r="D36" s="22"/>
      <c r="E36" s="25"/>
      <c r="F36" s="45"/>
      <c r="G36" s="22"/>
      <c r="H36" s="45"/>
      <c r="I36" s="22"/>
      <c r="J36" s="25"/>
    </row>
    <row r="37" spans="1:10" ht="20.149999999999999" customHeight="1" thickBot="1">
      <c r="A37" s="54" t="s">
        <v>24</v>
      </c>
      <c r="B37" s="27"/>
      <c r="C37" s="12"/>
      <c r="D37" s="12"/>
      <c r="E37" s="15"/>
      <c r="F37" s="27"/>
      <c r="G37" s="12"/>
      <c r="H37" s="27"/>
      <c r="I37" s="12"/>
      <c r="J37" s="15"/>
    </row>
    <row r="38" spans="1:10" ht="20.149999999999999" customHeight="1" thickTop="1" thickBot="1">
      <c r="A38" s="63" t="s">
        <v>48</v>
      </c>
      <c r="B38" s="64"/>
      <c r="C38" s="64"/>
      <c r="D38" s="64"/>
      <c r="E38" s="64"/>
      <c r="F38" s="65"/>
      <c r="G38" s="38">
        <f>SUM(G17:G37)</f>
        <v>2088773</v>
      </c>
      <c r="H38" s="38">
        <f>SUM(H17:H37)</f>
        <v>279515</v>
      </c>
      <c r="I38" s="37"/>
      <c r="J38" s="40">
        <f>SUM(G38:H38)</f>
        <v>2368288</v>
      </c>
    </row>
    <row r="39" spans="1:10" ht="20.149999999999999" customHeight="1" thickTop="1">
      <c r="A39" s="55" t="s">
        <v>6</v>
      </c>
      <c r="B39" s="22"/>
      <c r="C39" s="22"/>
      <c r="D39" s="22"/>
      <c r="E39" s="22"/>
      <c r="F39" s="22"/>
      <c r="G39" s="56">
        <f>SUM(G16:G37)</f>
        <v>2239338</v>
      </c>
      <c r="H39" s="56">
        <f>SUM(H16:H37)</f>
        <v>281413</v>
      </c>
      <c r="I39" s="22"/>
      <c r="J39" s="24">
        <f>SUM(G39:H39)</f>
        <v>2520751</v>
      </c>
    </row>
    <row r="40" spans="1:10" ht="20.149999999999999" customHeight="1"/>
    <row r="41" spans="1:10" ht="20.149999999999999" customHeight="1"/>
    <row r="42" spans="1:10" ht="20.149999999999999" customHeight="1"/>
    <row r="43" spans="1:10" ht="20.149999999999999" customHeight="1"/>
  </sheetData>
  <mergeCells count="15">
    <mergeCell ref="A38:F38"/>
    <mergeCell ref="E4:F4"/>
    <mergeCell ref="B4:D4"/>
    <mergeCell ref="G4:J4"/>
    <mergeCell ref="A17:A19"/>
    <mergeCell ref="A20:A23"/>
    <mergeCell ref="G9:J9"/>
    <mergeCell ref="A35:A36"/>
    <mergeCell ref="C35:E35"/>
    <mergeCell ref="A30:A32"/>
    <mergeCell ref="I13:J13"/>
    <mergeCell ref="C13:E13"/>
    <mergeCell ref="A27:A29"/>
    <mergeCell ref="A24:A26"/>
    <mergeCell ref="A33:A34"/>
  </mergeCells>
  <phoneticPr fontId="1"/>
  <pageMargins left="0.7" right="0.7" top="0.75" bottom="0.75" header="0.3" footer="0.3"/>
  <pageSetup paperSize="9" scale="98" orientation="portrait" horizontalDpi="4294967293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Masanao Nagahama</dc:creator>
  <cp:lastModifiedBy>kako wada</cp:lastModifiedBy>
  <cp:lastPrinted>2020-04-27T00:51:58Z</cp:lastPrinted>
  <dcterms:created xsi:type="dcterms:W3CDTF">2019-01-02T01:44:38Z</dcterms:created>
  <dcterms:modified xsi:type="dcterms:W3CDTF">2020-05-16T01:48:39Z</dcterms:modified>
</cp:coreProperties>
</file>