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②過去の各地域の予算決算関連データ\02 福島\"/>
    </mc:Choice>
  </mc:AlternateContent>
  <bookViews>
    <workbookView xWindow="12" yWindow="-120" windowWidth="20496" windowHeight="7500" tabRatio="811"/>
  </bookViews>
  <sheets>
    <sheet name="30予算・計画（総括）" sheetId="28" r:id="rId1"/>
    <sheet name="別紙２（事務的経費）" sheetId="27" r:id="rId2"/>
    <sheet name="別紙３(事務的経費）" sheetId="26" r:id="rId3"/>
    <sheet name="別紙２ (歳末夜警)" sheetId="25" r:id="rId4"/>
    <sheet name="別紙３ (歳末夜警)" sheetId="24" r:id="rId5"/>
    <sheet name="別紙２ (災害・防災訓練)" sheetId="14" r:id="rId6"/>
    <sheet name="別紙３ (災害・防災訓練)" sheetId="15" r:id="rId7"/>
    <sheet name="別紙2（子育てサロン）" sheetId="23" r:id="rId8"/>
    <sheet name="別紙3（子育てサロン）" sheetId="22" r:id="rId9"/>
    <sheet name="別紙２ (もちつき大会)" sheetId="21" r:id="rId10"/>
    <sheet name="別紙３ (もちつき大会)" sheetId="20" r:id="rId11"/>
    <sheet name="別紙２ (はぐくみネット)" sheetId="19" r:id="rId12"/>
    <sheet name="別紙３ (はぐくみネット)" sheetId="18" r:id="rId13"/>
    <sheet name="別紙２ (地域高齢者活動拠点提)" sheetId="17" r:id="rId14"/>
    <sheet name="別紙３ (地域高齢者活動拠点提供)" sheetId="16" r:id="rId15"/>
    <sheet name="別紙2（高齢者食事サービス）" sheetId="13" r:id="rId16"/>
    <sheet name="別紙３ (高齢者食事サービス)" sheetId="12" r:id="rId17"/>
    <sheet name="別紙２ (地域福祉ネットワーク)" sheetId="9" r:id="rId18"/>
    <sheet name="別紙３ (地域福祉ネットワーク)" sheetId="10" r:id="rId19"/>
    <sheet name="別紙２（盆踊り）" sheetId="1" r:id="rId20"/>
    <sheet name="別紙３（盆踊り）" sheetId="2" r:id="rId21"/>
    <sheet name="別紙２（ふれあい祭り）" sheetId="7" r:id="rId22"/>
    <sheet name="別紙3（ふれあい祭り）" sheetId="8" r:id="rId23"/>
    <sheet name="別紙2（学校体育施設開放事業）" sheetId="33" r:id="rId24"/>
    <sheet name="別紙3（学校体育施設開放事業）" sheetId="34" r:id="rId25"/>
    <sheet name="別紙2（ふれあい喫茶）" sheetId="35" r:id="rId26"/>
    <sheet name="別紙3（ふれあい喫茶）" sheetId="36" r:id="rId27"/>
  </sheets>
  <externalReferences>
    <externalReference r:id="rId28"/>
  </externalReferences>
  <definedNames>
    <definedName name="_xlnm.Print_Area" localSheetId="0">'30予算・計画（総括）'!$A$1:$S$42</definedName>
    <definedName name="_xlnm.Print_Area" localSheetId="11">'別紙２ (はぐくみネット)'!$A$1:$AB$23</definedName>
    <definedName name="_xlnm.Print_Area" localSheetId="9">'別紙２ (もちつき大会)'!$A$1:$AB$23</definedName>
    <definedName name="_xlnm.Print_Area" localSheetId="3">'別紙２ (歳末夜警)'!$A$1:$AB$23</definedName>
    <definedName name="_xlnm.Print_Area" localSheetId="5">'別紙２ (災害・防災訓練)'!$A$1:$AB$23</definedName>
    <definedName name="_xlnm.Print_Area" localSheetId="13">'別紙２ (地域高齢者活動拠点提)'!$A$1:$AB$23</definedName>
    <definedName name="_xlnm.Print_Area" localSheetId="17">'別紙２ (地域福祉ネットワーク)'!$A$1:$AB$23</definedName>
    <definedName name="_xlnm.Print_Area" localSheetId="21">'別紙２（ふれあい祭り）'!$A$1:$AB$23</definedName>
    <definedName name="_xlnm.Print_Area" localSheetId="15">'別紙2（高齢者食事サービス）'!$A$1:$AB$23</definedName>
    <definedName name="_xlnm.Print_Area" localSheetId="1">'別紙２（事務的経費）'!$A$1:$AB$23</definedName>
    <definedName name="_xlnm.Print_Area" localSheetId="19">'別紙２（盆踊り）'!$A$1:$AB$23</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8" l="1"/>
  <c r="S25" i="10" l="1"/>
  <c r="S22" i="10"/>
  <c r="M12" i="10"/>
  <c r="S26" i="10" l="1"/>
  <c r="S25" i="15"/>
  <c r="S22" i="15"/>
  <c r="S26" i="15" s="1"/>
  <c r="M12" i="15"/>
  <c r="S25" i="26"/>
  <c r="S26" i="26" s="1"/>
  <c r="M12" i="26"/>
  <c r="S25" i="36"/>
  <c r="S22" i="36"/>
  <c r="S26" i="36" s="1"/>
  <c r="M12" i="36"/>
  <c r="S25" i="34"/>
  <c r="S22" i="34"/>
  <c r="S26" i="34" s="1"/>
  <c r="M12" i="34"/>
  <c r="N40" i="28"/>
  <c r="J40" i="28"/>
  <c r="F40" i="28" s="1"/>
  <c r="Q39" i="28"/>
  <c r="Q38" i="28"/>
  <c r="Q37" i="28"/>
  <c r="Q36" i="28"/>
  <c r="Q35" i="28"/>
  <c r="Q34" i="28"/>
  <c r="Q33" i="28"/>
  <c r="Q32" i="28"/>
  <c r="Q31" i="28"/>
  <c r="Q30" i="28"/>
  <c r="Q29" i="28"/>
  <c r="Q28" i="28"/>
  <c r="Q27" i="28"/>
  <c r="Q26" i="28"/>
  <c r="Q25" i="28"/>
  <c r="Q24" i="28"/>
  <c r="Q23" i="28"/>
  <c r="Q22" i="28"/>
  <c r="Q21" i="28"/>
  <c r="Q20" i="28"/>
  <c r="Q19" i="28"/>
  <c r="Q18" i="28"/>
  <c r="Q17" i="28"/>
  <c r="Q16" i="28"/>
  <c r="N15" i="28"/>
  <c r="J15" i="28"/>
  <c r="Q14" i="28"/>
  <c r="Q13" i="28"/>
  <c r="Q40" i="28" l="1"/>
  <c r="N41" i="28"/>
  <c r="Q15" i="28"/>
  <c r="J41" i="28"/>
  <c r="Q41" i="28"/>
  <c r="S25" i="24" l="1"/>
  <c r="S22" i="24"/>
  <c r="M12" i="24"/>
  <c r="S26" i="24" l="1"/>
  <c r="S25" i="22"/>
  <c r="S22" i="22"/>
  <c r="S26" i="22" s="1"/>
  <c r="M12" i="22"/>
  <c r="S25" i="20" l="1"/>
  <c r="S22" i="20"/>
  <c r="M12" i="20"/>
  <c r="S26" i="20" l="1"/>
  <c r="S25" i="18"/>
  <c r="S22" i="18"/>
  <c r="S26" i="18" s="1"/>
  <c r="M12" i="18"/>
  <c r="S25" i="16" l="1"/>
  <c r="S22" i="16"/>
  <c r="M12" i="16"/>
  <c r="S26" i="16" l="1"/>
  <c r="S25" i="12"/>
  <c r="S22" i="12"/>
  <c r="S26" i="12" s="1"/>
  <c r="M12" i="12"/>
  <c r="S25" i="8" l="1"/>
  <c r="S22" i="8"/>
  <c r="M12" i="8"/>
  <c r="S26" i="8" l="1"/>
  <c r="S25" i="2"/>
  <c r="S22" i="2"/>
  <c r="M12" i="2"/>
  <c r="S26" i="2" l="1"/>
</calcChain>
</file>

<file path=xl/sharedStrings.xml><?xml version="1.0" encoding="utf-8"?>
<sst xmlns="http://schemas.openxmlformats.org/spreadsheetml/2006/main" count="936" uniqueCount="258">
  <si>
    <t>(別紙２)</t>
    <rPh sb="1" eb="3">
      <t>ベッシ</t>
    </rPh>
    <phoneticPr fontId="3"/>
  </si>
  <si>
    <r>
      <rPr>
        <sz val="18"/>
        <color indexed="8"/>
        <rFont val="ＭＳ Ｐゴシック"/>
        <family val="3"/>
        <charset val="128"/>
      </rPr>
      <t>福島区　地域活動協議会補助金事業【計画・報告】書</t>
    </r>
    <rPh sb="0" eb="2">
      <t>フクシマ</t>
    </rPh>
    <rPh sb="2" eb="3">
      <t>ク</t>
    </rPh>
    <rPh sb="4" eb="11">
      <t>チイキカツドウキョウギカイ</t>
    </rPh>
    <rPh sb="11" eb="14">
      <t>ホジョキン</t>
    </rPh>
    <rPh sb="14" eb="16">
      <t>ジギョウ</t>
    </rPh>
    <rPh sb="17" eb="19">
      <t>ケイカク</t>
    </rPh>
    <rPh sb="20" eb="22">
      <t>ホウコク</t>
    </rPh>
    <rPh sb="23" eb="24">
      <t>ショ</t>
    </rPh>
    <phoneticPr fontId="3"/>
  </si>
  <si>
    <t>年度</t>
    <rPh sb="0" eb="1">
      <t>ネン</t>
    </rPh>
    <rPh sb="1" eb="2">
      <t>ド</t>
    </rPh>
    <phoneticPr fontId="3"/>
  </si>
  <si>
    <t>地域活動協議会名</t>
    <rPh sb="0" eb="8">
      <t>チイキカツドウキョウギカイメイ</t>
    </rPh>
    <phoneticPr fontId="3"/>
  </si>
  <si>
    <t>事業番号</t>
    <rPh sb="0" eb="2">
      <t>ジギョウ</t>
    </rPh>
    <rPh sb="2" eb="4">
      <t>バンゴウ</t>
    </rPh>
    <phoneticPr fontId="3"/>
  </si>
  <si>
    <t>事業名称</t>
    <rPh sb="0" eb="4">
      <t>ジギョウメイショウ</t>
    </rPh>
    <phoneticPr fontId="3"/>
  </si>
  <si>
    <r>
      <t xml:space="preserve">実施日
</t>
    </r>
    <r>
      <rPr>
        <sz val="11"/>
        <color theme="1"/>
        <rFont val="ＭＳ Ｐゴシック"/>
        <family val="3"/>
        <charset val="128"/>
        <scheme val="minor"/>
      </rPr>
      <t>(実施回数/実施期間)</t>
    </r>
    <rPh sb="0" eb="2">
      <t>ジッシ</t>
    </rPh>
    <rPh sb="2" eb="3">
      <t>ビ</t>
    </rPh>
    <rPh sb="5" eb="7">
      <t>ジッシ</t>
    </rPh>
    <rPh sb="7" eb="9">
      <t>カイスウ</t>
    </rPh>
    <rPh sb="10" eb="12">
      <t>ジッシ</t>
    </rPh>
    <rPh sb="12" eb="14">
      <t>キカン</t>
    </rPh>
    <phoneticPr fontId="3"/>
  </si>
  <si>
    <t>実施場所</t>
    <rPh sb="0" eb="2">
      <t>ジッシ</t>
    </rPh>
    <rPh sb="2" eb="4">
      <t>バショ</t>
    </rPh>
    <phoneticPr fontId="3"/>
  </si>
  <si>
    <t>事業の主な目的</t>
    <rPh sb="0" eb="2">
      <t>ジギョウ</t>
    </rPh>
    <rPh sb="3" eb="4">
      <t>オモ</t>
    </rPh>
    <rPh sb="5" eb="7">
      <t>モクテキ</t>
    </rPh>
    <phoneticPr fontId="3"/>
  </si>
  <si>
    <t>①組織の適正・円滑な運営</t>
    <rPh sb="1" eb="3">
      <t>ソシキ</t>
    </rPh>
    <rPh sb="4" eb="6">
      <t>テキセイ</t>
    </rPh>
    <rPh sb="7" eb="9">
      <t>エンカツ</t>
    </rPh>
    <rPh sb="10" eb="12">
      <t>ウンエイ</t>
    </rPh>
    <phoneticPr fontId="3"/>
  </si>
  <si>
    <t>②防災・防犯意識の向上</t>
    <rPh sb="1" eb="3">
      <t>ボウサイ</t>
    </rPh>
    <rPh sb="4" eb="6">
      <t>ボウハン</t>
    </rPh>
    <rPh sb="6" eb="8">
      <t>イシキ</t>
    </rPh>
    <rPh sb="9" eb="11">
      <t>コウジョウ</t>
    </rPh>
    <phoneticPr fontId="3"/>
  </si>
  <si>
    <t>③子ども・青少年の健全育成</t>
    <phoneticPr fontId="3"/>
  </si>
  <si>
    <t>④地域福祉の推進</t>
    <phoneticPr fontId="3"/>
  </si>
  <si>
    <t>⑤環境改善</t>
    <rPh sb="1" eb="3">
      <t>カンキョウ</t>
    </rPh>
    <rPh sb="3" eb="5">
      <t>カイゼン</t>
    </rPh>
    <phoneticPr fontId="3"/>
  </si>
  <si>
    <t>⑥文化・スポーツの振興</t>
    <rPh sb="1" eb="3">
      <t>ブンカ</t>
    </rPh>
    <rPh sb="9" eb="11">
      <t>シンコウ</t>
    </rPh>
    <phoneticPr fontId="3"/>
  </si>
  <si>
    <t>⑦地域経済の活性化</t>
    <rPh sb="1" eb="3">
      <t>チイキ</t>
    </rPh>
    <rPh sb="3" eb="5">
      <t>ケイザイ</t>
    </rPh>
    <rPh sb="6" eb="9">
      <t>カッセイカ</t>
    </rPh>
    <phoneticPr fontId="3"/>
  </si>
  <si>
    <t>⑧地域の健康増進</t>
    <rPh sb="1" eb="3">
      <t>チイキ</t>
    </rPh>
    <rPh sb="4" eb="6">
      <t>ケンコウ</t>
    </rPh>
    <rPh sb="6" eb="8">
      <t>ゾウシン</t>
    </rPh>
    <phoneticPr fontId="3"/>
  </si>
  <si>
    <t>⑨その他(　　　　　　　　　　　　　　　　　　)</t>
    <rPh sb="3" eb="4">
      <t>タ</t>
    </rPh>
    <phoneticPr fontId="3"/>
  </si>
  <si>
    <t>事業の具体的内容
（事業概要）</t>
    <rPh sb="0" eb="2">
      <t>ジギョウ</t>
    </rPh>
    <rPh sb="3" eb="6">
      <t>グタイテキ</t>
    </rPh>
    <rPh sb="6" eb="8">
      <t>ナイヨウ</t>
    </rPh>
    <rPh sb="10" eb="12">
      <t>ジギョウ</t>
    </rPh>
    <rPh sb="12" eb="14">
      <t>ガイヨウ</t>
    </rPh>
    <phoneticPr fontId="3"/>
  </si>
  <si>
    <t>広報の方法</t>
    <rPh sb="0" eb="2">
      <t>コウホウ</t>
    </rPh>
    <rPh sb="3" eb="5">
      <t>ホウホウ</t>
    </rPh>
    <phoneticPr fontId="3"/>
  </si>
  <si>
    <t>①チラシの回覧</t>
    <rPh sb="5" eb="7">
      <t>カイラン</t>
    </rPh>
    <phoneticPr fontId="3"/>
  </si>
  <si>
    <t>②ポスターの掲示</t>
    <rPh sb="6" eb="8">
      <t>ケイジ</t>
    </rPh>
    <phoneticPr fontId="3"/>
  </si>
  <si>
    <t>③ホームページの公開</t>
    <rPh sb="8" eb="10">
      <t>コウカイ</t>
    </rPh>
    <phoneticPr fontId="3"/>
  </si>
  <si>
    <t>④区広報紙などの活用</t>
    <rPh sb="1" eb="2">
      <t>ク</t>
    </rPh>
    <rPh sb="2" eb="5">
      <t>コウホウシ</t>
    </rPh>
    <rPh sb="8" eb="10">
      <t>カツヨウ</t>
    </rPh>
    <phoneticPr fontId="3"/>
  </si>
  <si>
    <t>対象者・参加(予定)人数</t>
    <rPh sb="0" eb="3">
      <t>タイショウシャ</t>
    </rPh>
    <rPh sb="4" eb="6">
      <t>サンカ</t>
    </rPh>
    <rPh sb="7" eb="9">
      <t>ヨテイ</t>
    </rPh>
    <rPh sb="10" eb="12">
      <t>ニンズウ</t>
    </rPh>
    <phoneticPr fontId="3"/>
  </si>
  <si>
    <t>運営・協力者
(予定)人数(人)</t>
    <rPh sb="0" eb="2">
      <t>ウンエイ</t>
    </rPh>
    <rPh sb="3" eb="6">
      <t>キョウリョクシャ</t>
    </rPh>
    <rPh sb="8" eb="10">
      <t>ヨテイ</t>
    </rPh>
    <rPh sb="11" eb="13">
      <t>ニンズウ</t>
    </rPh>
    <rPh sb="14" eb="15">
      <t>ニン</t>
    </rPh>
    <phoneticPr fontId="3"/>
  </si>
  <si>
    <t>事業への従事
(予定)時間(時間)</t>
    <rPh sb="0" eb="2">
      <t>ジギョウ</t>
    </rPh>
    <rPh sb="4" eb="6">
      <t>ジュウジ</t>
    </rPh>
    <rPh sb="8" eb="10">
      <t>ヨテイ</t>
    </rPh>
    <rPh sb="11" eb="13">
      <t>ジカン</t>
    </rPh>
    <rPh sb="14" eb="16">
      <t>ジカン</t>
    </rPh>
    <phoneticPr fontId="3"/>
  </si>
  <si>
    <t>事業効果及び検証内容等</t>
    <rPh sb="0" eb="2">
      <t>ジギョウ</t>
    </rPh>
    <rPh sb="2" eb="4">
      <t>コウカ</t>
    </rPh>
    <rPh sb="4" eb="5">
      <t>オヨ</t>
    </rPh>
    <rPh sb="6" eb="8">
      <t>ケンショウ</t>
    </rPh>
    <rPh sb="8" eb="10">
      <t>ナイヨウ</t>
    </rPh>
    <rPh sb="10" eb="11">
      <t>トウ</t>
    </rPh>
    <phoneticPr fontId="3"/>
  </si>
  <si>
    <t>その他特記事項</t>
    <rPh sb="2" eb="3">
      <t>タ</t>
    </rPh>
    <rPh sb="3" eb="5">
      <t>トッキ</t>
    </rPh>
    <rPh sb="5" eb="7">
      <t>ジコウ</t>
    </rPh>
    <phoneticPr fontId="3"/>
  </si>
  <si>
    <t>（別紙３）</t>
    <phoneticPr fontId="3"/>
  </si>
  <si>
    <r>
      <rPr>
        <sz val="20"/>
        <color indexed="8"/>
        <rFont val="ＭＳ Ｐゴシック"/>
        <family val="3"/>
        <charset val="128"/>
      </rPr>
      <t>福島区地域活動協議会補助金　収支【予算・決算】書</t>
    </r>
    <rPh sb="0" eb="2">
      <t>フクシマ</t>
    </rPh>
    <rPh sb="2" eb="3">
      <t>ク</t>
    </rPh>
    <rPh sb="3" eb="5">
      <t>チイキ</t>
    </rPh>
    <rPh sb="5" eb="7">
      <t>カツドウ</t>
    </rPh>
    <rPh sb="7" eb="10">
      <t>キョウギカイ</t>
    </rPh>
    <rPh sb="10" eb="13">
      <t>ホジョキン</t>
    </rPh>
    <rPh sb="14" eb="16">
      <t>シュウシ</t>
    </rPh>
    <rPh sb="17" eb="19">
      <t>ヨサン</t>
    </rPh>
    <rPh sb="20" eb="22">
      <t>ケッサン</t>
    </rPh>
    <rPh sb="23" eb="24">
      <t>ショ</t>
    </rPh>
    <phoneticPr fontId="3"/>
  </si>
  <si>
    <t>事業
番号</t>
    <rPh sb="0" eb="2">
      <t>ジギョウ</t>
    </rPh>
    <rPh sb="3" eb="5">
      <t>バンゴウ</t>
    </rPh>
    <phoneticPr fontId="3"/>
  </si>
  <si>
    <t>事業名称</t>
    <rPh sb="0" eb="2">
      <t>ジギョウ</t>
    </rPh>
    <rPh sb="2" eb="4">
      <t>メイショウ</t>
    </rPh>
    <phoneticPr fontId="3"/>
  </si>
  <si>
    <t>【収入】</t>
    <rPh sb="1" eb="3">
      <t>シュウニュウ</t>
    </rPh>
    <phoneticPr fontId="3"/>
  </si>
  <si>
    <t>(単位：円)</t>
    <rPh sb="1" eb="3">
      <t>タンイ</t>
    </rPh>
    <rPh sb="4" eb="5">
      <t>エン</t>
    </rPh>
    <phoneticPr fontId="3"/>
  </si>
  <si>
    <t>内容</t>
    <rPh sb="0" eb="2">
      <t>ナイヨウ</t>
    </rPh>
    <phoneticPr fontId="3"/>
  </si>
  <si>
    <t>金額</t>
    <rPh sb="0" eb="2">
      <t>キンガク</t>
    </rPh>
    <phoneticPr fontId="3"/>
  </si>
  <si>
    <t>備考</t>
    <rPh sb="0" eb="2">
      <t>ビコウ</t>
    </rPh>
    <phoneticPr fontId="3"/>
  </si>
  <si>
    <t>合計</t>
    <rPh sb="0" eb="2">
      <t>ゴウケイ</t>
    </rPh>
    <phoneticPr fontId="3"/>
  </si>
  <si>
    <t>【支出】</t>
    <rPh sb="1" eb="3">
      <t>シシュツ</t>
    </rPh>
    <phoneticPr fontId="3"/>
  </si>
  <si>
    <t>費 目</t>
    <rPh sb="0" eb="1">
      <t>ヒ</t>
    </rPh>
    <rPh sb="2" eb="3">
      <t>メ</t>
    </rPh>
    <phoneticPr fontId="3"/>
  </si>
  <si>
    <t>主な内容</t>
    <rPh sb="0" eb="1">
      <t>オモ</t>
    </rPh>
    <rPh sb="2" eb="4">
      <t>ナイヨウ</t>
    </rPh>
    <phoneticPr fontId="3"/>
  </si>
  <si>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</si>
  <si>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</si>
  <si>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③子ども・青少年の健全育成</t>
    <phoneticPr fontId="3"/>
  </si>
  <si>
    <t>④地域福祉の推進</t>
    <phoneticPr fontId="3"/>
  </si>
  <si>
    <t>（別紙３）</t>
    <phoneticPr fontId="3"/>
  </si>
  <si>
    <t>その他経費</t>
    <rPh sb="2" eb="3">
      <t>タ</t>
    </rPh>
    <rPh sb="3" eb="5">
      <t>ケイヒ</t>
    </rPh>
    <phoneticPr fontId="3"/>
  </si>
  <si>
    <t>④地域福祉の推進</t>
    <phoneticPr fontId="3"/>
  </si>
  <si>
    <t>⑤その他(　　　　　　　　　　　　　　　　　　)</t>
    <rPh sb="3" eb="4">
      <t>タ</t>
    </rPh>
    <phoneticPr fontId="3"/>
  </si>
  <si>
    <t>参加費</t>
    <rPh sb="0" eb="3">
      <t>サンカヒ</t>
    </rPh>
    <phoneticPr fontId="2"/>
  </si>
  <si>
    <t>その他経費</t>
    <rPh sb="2" eb="3">
      <t>タ</t>
    </rPh>
    <rPh sb="3" eb="5">
      <t>ケイヒ</t>
    </rPh>
    <phoneticPr fontId="2"/>
  </si>
  <si>
    <t>平成30年4月1日～平成31年3月31日</t>
    <phoneticPr fontId="2"/>
  </si>
  <si>
    <t>⑤その他(　声掛け　)</t>
    <rPh sb="3" eb="4">
      <t>タ</t>
    </rPh>
    <rPh sb="6" eb="8">
      <t>コエカ</t>
    </rPh>
    <phoneticPr fontId="3"/>
  </si>
  <si>
    <t>⑤その他(　周知ビラ配布　)</t>
    <rPh sb="3" eb="4">
      <t>タ</t>
    </rPh>
    <rPh sb="6" eb="8">
      <t>シュウチ</t>
    </rPh>
    <rPh sb="10" eb="12">
      <t>ハイフ</t>
    </rPh>
    <phoneticPr fontId="3"/>
  </si>
  <si>
    <t>福島区地域活動協議会補助金　収支【予算・決算】書</t>
    <rPh sb="0" eb="2">
      <t>フクシマ</t>
    </rPh>
    <rPh sb="2" eb="3">
      <t>ク</t>
    </rPh>
    <rPh sb="3" eb="5">
      <t>チイキ</t>
    </rPh>
    <rPh sb="5" eb="7">
      <t>カツドウ</t>
    </rPh>
    <rPh sb="7" eb="10">
      <t>キョウギカイ</t>
    </rPh>
    <rPh sb="10" eb="13">
      <t>ホジョキン</t>
    </rPh>
    <rPh sb="14" eb="16">
      <t>シュウシ</t>
    </rPh>
    <rPh sb="17" eb="19">
      <t>ヨサン</t>
    </rPh>
    <rPh sb="20" eb="22">
      <t>ケッサン</t>
    </rPh>
    <rPh sb="23" eb="24">
      <t>ショ</t>
    </rPh>
    <phoneticPr fontId="3"/>
  </si>
  <si>
    <t>福島区　地域活動協議会補助金事業【計画・報告】書</t>
    <rPh sb="0" eb="2">
      <t>フクシマ</t>
    </rPh>
    <rPh sb="2" eb="3">
      <t>ク</t>
    </rPh>
    <rPh sb="4" eb="11">
      <t>チイキカツドウキョウギカイ</t>
    </rPh>
    <rPh sb="11" eb="14">
      <t>ホジョキン</t>
    </rPh>
    <rPh sb="14" eb="16">
      <t>ジギョウ</t>
    </rPh>
    <rPh sb="17" eb="19">
      <t>ケイカク</t>
    </rPh>
    <rPh sb="20" eb="22">
      <t>ホウコク</t>
    </rPh>
    <rPh sb="23" eb="24">
      <t>ショ</t>
    </rPh>
    <phoneticPr fontId="3"/>
  </si>
  <si>
    <t>平成30年4月～平成31年3月</t>
    <rPh sb="0" eb="2">
      <t>ヘイセイ</t>
    </rPh>
    <rPh sb="4" eb="5">
      <t>ネン</t>
    </rPh>
    <rPh sb="6" eb="7">
      <t>ガツ</t>
    </rPh>
    <rPh sb="8" eb="10">
      <t>ヘイセイ</t>
    </rPh>
    <rPh sb="12" eb="13">
      <t>ネン</t>
    </rPh>
    <rPh sb="14" eb="15">
      <t>ツキ</t>
    </rPh>
    <phoneticPr fontId="3"/>
  </si>
  <si>
    <t>③子ども・青少年の健全育成</t>
    <phoneticPr fontId="3"/>
  </si>
  <si>
    <t>⑤その他(　地域住民への声かけ、運営協力者による勧誘　)</t>
    <rPh sb="3" eb="4">
      <t>タ</t>
    </rPh>
    <rPh sb="6" eb="8">
      <t>チイキ</t>
    </rPh>
    <rPh sb="8" eb="10">
      <t>ジュウミン</t>
    </rPh>
    <rPh sb="12" eb="13">
      <t>コエ</t>
    </rPh>
    <rPh sb="16" eb="18">
      <t>ウンエイ</t>
    </rPh>
    <rPh sb="18" eb="21">
      <t>キョウリョクシャ</t>
    </rPh>
    <rPh sb="24" eb="26">
      <t>カンユウ</t>
    </rPh>
    <phoneticPr fontId="3"/>
  </si>
  <si>
    <t>事務的経費</t>
    <rPh sb="0" eb="3">
      <t>ジムテキ</t>
    </rPh>
    <rPh sb="3" eb="5">
      <t>ケイヒ</t>
    </rPh>
    <phoneticPr fontId="3"/>
  </si>
  <si>
    <t>（別紙１）</t>
    <rPh sb="1" eb="3">
      <t>ベッシ</t>
    </rPh>
    <phoneticPr fontId="3"/>
  </si>
  <si>
    <r>
      <rPr>
        <sz val="20"/>
        <color indexed="8"/>
        <rFont val="ＭＳ Ｐゴシック"/>
        <family val="3"/>
        <charset val="128"/>
      </rPr>
      <t>福島区　地域活動協議会　補助金事業【計画・報告】書及び
　　　　　　　　　　　　　　収支【予算・決算】書(総括表)</t>
    </r>
    <rPh sb="0" eb="2">
      <t>フクシマ</t>
    </rPh>
    <rPh sb="2" eb="3">
      <t>ク</t>
    </rPh>
    <rPh sb="12" eb="15">
      <t>ホジョキン</t>
    </rPh>
    <rPh sb="25" eb="26">
      <t>オヨ</t>
    </rPh>
    <phoneticPr fontId="3"/>
  </si>
  <si>
    <t>収　　入</t>
    <rPh sb="0" eb="1">
      <t>オサム</t>
    </rPh>
    <rPh sb="3" eb="4">
      <t>ハイ</t>
    </rPh>
    <phoneticPr fontId="3"/>
  </si>
  <si>
    <t>項　　　　　　　目</t>
    <rPh sb="0" eb="1">
      <t>コウ</t>
    </rPh>
    <rPh sb="8" eb="9">
      <t>メ</t>
    </rPh>
    <phoneticPr fontId="3"/>
  </si>
  <si>
    <t>大阪市補助金（運営費）</t>
    <rPh sb="0" eb="3">
      <t>オオサカシ</t>
    </rPh>
    <rPh sb="3" eb="6">
      <t>ホジョキン</t>
    </rPh>
    <rPh sb="7" eb="9">
      <t>ウンエイ</t>
    </rPh>
    <rPh sb="9" eb="10">
      <t>ヒ</t>
    </rPh>
    <phoneticPr fontId="3"/>
  </si>
  <si>
    <t>大阪市補助金（活動費）</t>
    <rPh sb="0" eb="3">
      <t>オオサカシ</t>
    </rPh>
    <rPh sb="3" eb="6">
      <t>ホジョキン</t>
    </rPh>
    <rPh sb="7" eb="9">
      <t>カツドウ</t>
    </rPh>
    <rPh sb="9" eb="10">
      <t>ヒ</t>
    </rPh>
    <phoneticPr fontId="3"/>
  </si>
  <si>
    <t>その他（地域団体からの拠出金等）</t>
    <rPh sb="2" eb="3">
      <t>タ</t>
    </rPh>
    <rPh sb="4" eb="6">
      <t>チイキ</t>
    </rPh>
    <rPh sb="6" eb="8">
      <t>ダンタイ</t>
    </rPh>
    <rPh sb="11" eb="14">
      <t>キョシュツキン</t>
    </rPh>
    <rPh sb="14" eb="15">
      <t>トウ</t>
    </rPh>
    <phoneticPr fontId="3"/>
  </si>
  <si>
    <t>支　　出　　　　　　　　　　　　　　　　　　　　　　　　　　　　　　</t>
    <rPh sb="0" eb="1">
      <t>シ</t>
    </rPh>
    <rPh sb="3" eb="4">
      <t>デ</t>
    </rPh>
    <phoneticPr fontId="3"/>
  </si>
  <si>
    <t>活動分野</t>
    <rPh sb="0" eb="2">
      <t>カツドウ</t>
    </rPh>
    <rPh sb="2" eb="4">
      <t>ブンヤ</t>
    </rPh>
    <phoneticPr fontId="3"/>
  </si>
  <si>
    <t>実施時期</t>
    <rPh sb="0" eb="2">
      <t>ジッシ</t>
    </rPh>
    <rPh sb="2" eb="4">
      <t>ジキ</t>
    </rPh>
    <phoneticPr fontId="3"/>
  </si>
  <si>
    <t>補助対象
経費</t>
    <rPh sb="0" eb="2">
      <t>ホジョ</t>
    </rPh>
    <rPh sb="2" eb="4">
      <t>タイショウ</t>
    </rPh>
    <rPh sb="5" eb="7">
      <t>ケイヒ</t>
    </rPh>
    <phoneticPr fontId="3"/>
  </si>
  <si>
    <t>補助対象外経費</t>
    <rPh sb="0" eb="4">
      <t>ホジョタイショウ</t>
    </rPh>
    <rPh sb="4" eb="5">
      <t>ガイ</t>
    </rPh>
    <rPh sb="5" eb="7">
      <t>ケイヒ</t>
    </rPh>
    <phoneticPr fontId="3"/>
  </si>
  <si>
    <t>事務的経費</t>
  </si>
  <si>
    <t>4月～3月</t>
  </si>
  <si>
    <t>運営費補助金小計</t>
    <rPh sb="0" eb="3">
      <t>ウンエイヒ</t>
    </rPh>
    <rPh sb="3" eb="6">
      <t>ホジョキン</t>
    </rPh>
    <rPh sb="6" eb="8">
      <t>ショウケイ</t>
    </rPh>
    <phoneticPr fontId="3"/>
  </si>
  <si>
    <t>防災・防犯</t>
    <rPh sb="0" eb="2">
      <t>ボウサイ</t>
    </rPh>
    <rPh sb="3" eb="5">
      <t>ボウハン</t>
    </rPh>
    <phoneticPr fontId="3"/>
  </si>
  <si>
    <t>歳末夜警</t>
  </si>
  <si>
    <t>子ども・
青少年</t>
    <rPh sb="0" eb="1">
      <t>コ</t>
    </rPh>
    <rPh sb="5" eb="8">
      <t>セイショウネン</t>
    </rPh>
    <phoneticPr fontId="3"/>
  </si>
  <si>
    <t>福祉</t>
    <rPh sb="0" eb="2">
      <t>フクシ</t>
    </rPh>
    <phoneticPr fontId="3"/>
  </si>
  <si>
    <t>環境</t>
    <rPh sb="0" eb="2">
      <t>カンキョウ</t>
    </rPh>
    <phoneticPr fontId="3"/>
  </si>
  <si>
    <t>文化・
スポーツ</t>
    <rPh sb="0" eb="2">
      <t>ブンカ</t>
    </rPh>
    <phoneticPr fontId="3"/>
  </si>
  <si>
    <t>地域経済</t>
    <rPh sb="0" eb="2">
      <t>チイキ</t>
    </rPh>
    <rPh sb="2" eb="4">
      <t>ケイザイ</t>
    </rPh>
    <phoneticPr fontId="3"/>
  </si>
  <si>
    <t>健康</t>
    <rPh sb="0" eb="2">
      <t>ケンコウ</t>
    </rPh>
    <phoneticPr fontId="3"/>
  </si>
  <si>
    <t>その他</t>
    <rPh sb="2" eb="3">
      <t>タ</t>
    </rPh>
    <phoneticPr fontId="3"/>
  </si>
  <si>
    <t>活動費補助金小計</t>
    <rPh sb="0" eb="2">
      <t>カツドウ</t>
    </rPh>
    <rPh sb="2" eb="3">
      <t>ヒ</t>
    </rPh>
    <rPh sb="3" eb="6">
      <t>ホジョキン</t>
    </rPh>
    <rPh sb="6" eb="8">
      <t>ショウケイ</t>
    </rPh>
    <phoneticPr fontId="3"/>
  </si>
  <si>
    <t>(補助充当率</t>
    <rPh sb="1" eb="3">
      <t>ホジョ</t>
    </rPh>
    <rPh sb="3" eb="5">
      <t>ジュウトウ</t>
    </rPh>
    <rPh sb="5" eb="6">
      <t>リツ</t>
    </rPh>
    <phoneticPr fontId="3"/>
  </si>
  <si>
    <t>％)</t>
    <phoneticPr fontId="3"/>
  </si>
  <si>
    <t>福島地区活動協議会</t>
    <rPh sb="0" eb="2">
      <t>フクシマ</t>
    </rPh>
    <rPh sb="2" eb="4">
      <t>チク</t>
    </rPh>
    <rPh sb="4" eb="6">
      <t>カツドウ</t>
    </rPh>
    <rPh sb="6" eb="9">
      <t>キョウギカイ</t>
    </rPh>
    <phoneticPr fontId="3"/>
  </si>
  <si>
    <t>災害・防災訓練</t>
    <rPh sb="0" eb="2">
      <t>サイガイ</t>
    </rPh>
    <rPh sb="3" eb="5">
      <t>ボウサイ</t>
    </rPh>
    <rPh sb="5" eb="7">
      <t>クンレン</t>
    </rPh>
    <phoneticPr fontId="2"/>
  </si>
  <si>
    <t>子育てサロン</t>
    <rPh sb="0" eb="2">
      <t>コソダ</t>
    </rPh>
    <phoneticPr fontId="2"/>
  </si>
  <si>
    <t>もちつき大会</t>
    <rPh sb="4" eb="6">
      <t>タイカイ</t>
    </rPh>
    <phoneticPr fontId="2"/>
  </si>
  <si>
    <t>12月16日</t>
    <rPh sb="5" eb="6">
      <t>ニチ</t>
    </rPh>
    <phoneticPr fontId="2"/>
  </si>
  <si>
    <t>はぐくみネット事業</t>
    <rPh sb="7" eb="9">
      <t>ジギョウ</t>
    </rPh>
    <phoneticPr fontId="2"/>
  </si>
  <si>
    <t>地域高齢者活動拠点提供</t>
    <phoneticPr fontId="2"/>
  </si>
  <si>
    <t>高齢者食事サービス</t>
    <phoneticPr fontId="2"/>
  </si>
  <si>
    <t>地域福祉ネットワーク</t>
    <rPh sb="2" eb="4">
      <t>フクシ</t>
    </rPh>
    <phoneticPr fontId="2"/>
  </si>
  <si>
    <t>盆踊り</t>
    <rPh sb="0" eb="2">
      <t>ボンオド</t>
    </rPh>
    <phoneticPr fontId="2"/>
  </si>
  <si>
    <t>ふれあい祭り</t>
    <rPh sb="4" eb="5">
      <t>マツ</t>
    </rPh>
    <phoneticPr fontId="2"/>
  </si>
  <si>
    <t>学校体育施設開放事業</t>
    <rPh sb="0" eb="10">
      <t>ガッコウタイイクシセツカイホウジギョウ</t>
    </rPh>
    <phoneticPr fontId="2"/>
  </si>
  <si>
    <t>ふれあい喫茶</t>
    <phoneticPr fontId="2"/>
  </si>
  <si>
    <t>福島地区活動協議会</t>
    <rPh sb="0" eb="9">
      <t>フクシマチクカツドウキョウギカイ</t>
    </rPh>
    <phoneticPr fontId="2"/>
  </si>
  <si>
    <t>平成３０年４月１日～平成３１年３月３１日</t>
    <rPh sb="0" eb="2">
      <t>ヘイセイ</t>
    </rPh>
    <rPh sb="4" eb="5">
      <t>ネン</t>
    </rPh>
    <rPh sb="5" eb="7">
      <t>シガツ</t>
    </rPh>
    <rPh sb="8" eb="9">
      <t>ニチ</t>
    </rPh>
    <rPh sb="10" eb="12">
      <t>ヘイセイ</t>
    </rPh>
    <rPh sb="14" eb="15">
      <t>ネン</t>
    </rPh>
    <rPh sb="16" eb="17">
      <t>ガツ</t>
    </rPh>
    <rPh sb="19" eb="20">
      <t>ニチ</t>
    </rPh>
    <phoneticPr fontId="3"/>
  </si>
  <si>
    <t>福島コミュニティセンター</t>
    <rPh sb="0" eb="2">
      <t>フクシマ</t>
    </rPh>
    <phoneticPr fontId="3"/>
  </si>
  <si>
    <t>１４名</t>
    <rPh sb="2" eb="3">
      <t>メイ</t>
    </rPh>
    <phoneticPr fontId="3"/>
  </si>
  <si>
    <t>（別紙３）</t>
    <phoneticPr fontId="3"/>
  </si>
  <si>
    <t>福島地区活動協議会</t>
    <rPh sb="0" eb="9">
      <t>フクシマチクカツドウキョウギカイ</t>
    </rPh>
    <phoneticPr fontId="3"/>
  </si>
  <si>
    <t>（別紙３）</t>
    <phoneticPr fontId="3"/>
  </si>
  <si>
    <t>災害・防災訓練</t>
    <rPh sb="0" eb="2">
      <t>サイガイ</t>
    </rPh>
    <rPh sb="3" eb="5">
      <t>ボウサイ</t>
    </rPh>
    <rPh sb="5" eb="7">
      <t>クンレン</t>
    </rPh>
    <phoneticPr fontId="3"/>
  </si>
  <si>
    <t>平成31年３月中旬</t>
    <rPh sb="0" eb="2">
      <t>ヘイセイ</t>
    </rPh>
    <rPh sb="4" eb="5">
      <t>ネン</t>
    </rPh>
    <rPh sb="5" eb="7">
      <t>サンガツ</t>
    </rPh>
    <rPh sb="7" eb="9">
      <t>チュウジュン</t>
    </rPh>
    <phoneticPr fontId="3"/>
  </si>
  <si>
    <t>福島地区全域及び福島公園</t>
    <rPh sb="0" eb="2">
      <t>フクシマ</t>
    </rPh>
    <rPh sb="2" eb="4">
      <t>チク</t>
    </rPh>
    <rPh sb="4" eb="6">
      <t>ゼンイキ</t>
    </rPh>
    <rPh sb="6" eb="7">
      <t>オヨ</t>
    </rPh>
    <rPh sb="8" eb="10">
      <t>フクシマ</t>
    </rPh>
    <rPh sb="10" eb="12">
      <t>コウエン</t>
    </rPh>
    <phoneticPr fontId="3"/>
  </si>
  <si>
    <t>「地域防災計画」に則って、防災点検や防災訓練を繰り返し行うことで災害に強いまちづくりを目指す。</t>
    <rPh sb="1" eb="3">
      <t>チイキ</t>
    </rPh>
    <rPh sb="3" eb="5">
      <t>ボウサイ</t>
    </rPh>
    <rPh sb="5" eb="7">
      <t>ケイカク</t>
    </rPh>
    <rPh sb="9" eb="10">
      <t>ノット</t>
    </rPh>
    <rPh sb="13" eb="15">
      <t>ボウサイ</t>
    </rPh>
    <rPh sb="15" eb="17">
      <t>テンケン</t>
    </rPh>
    <rPh sb="18" eb="20">
      <t>ボウサイ</t>
    </rPh>
    <rPh sb="20" eb="22">
      <t>クンレン</t>
    </rPh>
    <rPh sb="23" eb="24">
      <t>ク</t>
    </rPh>
    <rPh sb="25" eb="26">
      <t>カエ</t>
    </rPh>
    <rPh sb="27" eb="28">
      <t>オコナ</t>
    </rPh>
    <rPh sb="32" eb="34">
      <t>サイガイ</t>
    </rPh>
    <rPh sb="35" eb="36">
      <t>ツヨ</t>
    </rPh>
    <rPh sb="43" eb="45">
      <t>メザ</t>
    </rPh>
    <phoneticPr fontId="3"/>
  </si>
  <si>
    <t>250人</t>
    <rPh sb="3" eb="4">
      <t>ニン</t>
    </rPh>
    <phoneticPr fontId="3"/>
  </si>
  <si>
    <t>地域福祉ネットワーク</t>
    <rPh sb="0" eb="2">
      <t>チイキ</t>
    </rPh>
    <rPh sb="2" eb="4">
      <t>フクシ</t>
    </rPh>
    <phoneticPr fontId="3"/>
  </si>
  <si>
    <t>③子ども・青少年の健全育成</t>
    <phoneticPr fontId="3"/>
  </si>
  <si>
    <t>地域の高齢者及び要援護者を把握し、災害時における住民同士の支え合い機能の強化を図る。また普段は地域の車椅子等を必要とする方々に貸与して利用してもらう。</t>
    <rPh sb="0" eb="2">
      <t>チイキ</t>
    </rPh>
    <rPh sb="3" eb="6">
      <t>コウレイシャ</t>
    </rPh>
    <rPh sb="6" eb="7">
      <t>オヨ</t>
    </rPh>
    <rPh sb="8" eb="12">
      <t>ヨウエンゴシャ</t>
    </rPh>
    <rPh sb="13" eb="15">
      <t>ハアク</t>
    </rPh>
    <rPh sb="17" eb="19">
      <t>サイガイ</t>
    </rPh>
    <rPh sb="19" eb="20">
      <t>ジ</t>
    </rPh>
    <rPh sb="24" eb="26">
      <t>ジュウミン</t>
    </rPh>
    <rPh sb="26" eb="28">
      <t>ドウシ</t>
    </rPh>
    <rPh sb="29" eb="30">
      <t>ササ</t>
    </rPh>
    <rPh sb="31" eb="32">
      <t>ア</t>
    </rPh>
    <rPh sb="33" eb="35">
      <t>キノウ</t>
    </rPh>
    <rPh sb="36" eb="38">
      <t>キョウカ</t>
    </rPh>
    <rPh sb="39" eb="40">
      <t>ハカ</t>
    </rPh>
    <rPh sb="44" eb="46">
      <t>フダン</t>
    </rPh>
    <rPh sb="47" eb="49">
      <t>チイキ</t>
    </rPh>
    <rPh sb="50" eb="53">
      <t>クルマイス</t>
    </rPh>
    <rPh sb="53" eb="54">
      <t>トウ</t>
    </rPh>
    <rPh sb="55" eb="57">
      <t>ヒツヨウ</t>
    </rPh>
    <rPh sb="60" eb="62">
      <t>カタガタ</t>
    </rPh>
    <rPh sb="63" eb="65">
      <t>タイヨ</t>
    </rPh>
    <rPh sb="67" eb="69">
      <t>リヨウ</t>
    </rPh>
    <phoneticPr fontId="3"/>
  </si>
  <si>
    <t>地域福祉ネットワーク</t>
    <rPh sb="0" eb="4">
      <t>チイキフクシ</t>
    </rPh>
    <phoneticPr fontId="3"/>
  </si>
  <si>
    <t>歳末夜警</t>
    <rPh sb="0" eb="4">
      <t>サイマツヤケイ</t>
    </rPh>
    <phoneticPr fontId="2"/>
  </si>
  <si>
    <t>平成30年12月29・30日（二日間）</t>
    <rPh sb="0" eb="2">
      <t>ヘイセイ</t>
    </rPh>
    <rPh sb="4" eb="5">
      <t>ネン</t>
    </rPh>
    <rPh sb="7" eb="8">
      <t>ガツ</t>
    </rPh>
    <rPh sb="13" eb="14">
      <t>ニチ</t>
    </rPh>
    <rPh sb="15" eb="18">
      <t>フツカカン</t>
    </rPh>
    <phoneticPr fontId="2"/>
  </si>
  <si>
    <t>・歳末の夜間に地域内を各町会区ごとに巡回し、防火・防犯の啓発活動を行う。
・12月1日より強化月間として「歳末夜警」の提灯を掲げる。</t>
    <rPh sb="1" eb="3">
      <t>サイマツ</t>
    </rPh>
    <rPh sb="4" eb="6">
      <t>ヤカン</t>
    </rPh>
    <rPh sb="7" eb="9">
      <t>チイキ</t>
    </rPh>
    <rPh sb="9" eb="10">
      <t>ナイ</t>
    </rPh>
    <rPh sb="11" eb="14">
      <t>カクチョウカイ</t>
    </rPh>
    <rPh sb="14" eb="15">
      <t>ク</t>
    </rPh>
    <rPh sb="18" eb="20">
      <t>ジュンカイ</t>
    </rPh>
    <rPh sb="22" eb="24">
      <t>ボウカ</t>
    </rPh>
    <rPh sb="25" eb="27">
      <t>ボウハン</t>
    </rPh>
    <rPh sb="28" eb="30">
      <t>ケイハツ</t>
    </rPh>
    <rPh sb="30" eb="32">
      <t>カツドウ</t>
    </rPh>
    <rPh sb="33" eb="34">
      <t>オコナ</t>
    </rPh>
    <rPh sb="41" eb="42">
      <t>ガツ</t>
    </rPh>
    <rPh sb="42" eb="44">
      <t>ツイタチ</t>
    </rPh>
    <rPh sb="46" eb="48">
      <t>キョウカ</t>
    </rPh>
    <rPh sb="48" eb="50">
      <t>ゲッカン</t>
    </rPh>
    <rPh sb="54" eb="56">
      <t>サイマツ</t>
    </rPh>
    <rPh sb="56" eb="58">
      <t>ヤケイ</t>
    </rPh>
    <rPh sb="60" eb="62">
      <t>チョウチン</t>
    </rPh>
    <rPh sb="63" eb="64">
      <t>カカ</t>
    </rPh>
    <phoneticPr fontId="2"/>
  </si>
  <si>
    <t>250人</t>
    <rPh sb="3" eb="4">
      <t>ニン</t>
    </rPh>
    <phoneticPr fontId="2"/>
  </si>
  <si>
    <t>1500時間</t>
    <rPh sb="4" eb="6">
      <t>ジカン</t>
    </rPh>
    <phoneticPr fontId="2"/>
  </si>
  <si>
    <t>　</t>
    <phoneticPr fontId="3"/>
  </si>
  <si>
    <t>　</t>
    <phoneticPr fontId="2"/>
  </si>
  <si>
    <t>　</t>
    <phoneticPr fontId="2"/>
  </si>
  <si>
    <t>　</t>
    <phoneticPr fontId="2"/>
  </si>
  <si>
    <t>　</t>
    <phoneticPr fontId="2"/>
  </si>
  <si>
    <t>⑤その他(12/1～12/31迄「歳末夜警」の提灯を掲げる)</t>
    <rPh sb="3" eb="4">
      <t>タ</t>
    </rPh>
    <rPh sb="15" eb="16">
      <t>マデ</t>
    </rPh>
    <rPh sb="17" eb="21">
      <t>サイマツヤケイ</t>
    </rPh>
    <rPh sb="23" eb="25">
      <t>チョウチン</t>
    </rPh>
    <rPh sb="26" eb="27">
      <t>カカ</t>
    </rPh>
    <phoneticPr fontId="3"/>
  </si>
  <si>
    <t>子育てサロン</t>
    <rPh sb="0" eb="2">
      <t>コソダ</t>
    </rPh>
    <phoneticPr fontId="3"/>
  </si>
  <si>
    <t>子供のすこやかな育成を図り、家庭や地域の子育ての力を高める。
在宅で子育てを行っている家庭を支援し、地域福祉を推進する。</t>
    <rPh sb="0" eb="2">
      <t>コドモ</t>
    </rPh>
    <rPh sb="8" eb="10">
      <t>イクセイ</t>
    </rPh>
    <rPh sb="11" eb="12">
      <t>ハカ</t>
    </rPh>
    <rPh sb="14" eb="16">
      <t>カテイ</t>
    </rPh>
    <rPh sb="17" eb="19">
      <t>チイキ</t>
    </rPh>
    <rPh sb="20" eb="22">
      <t>コソダ</t>
    </rPh>
    <rPh sb="24" eb="25">
      <t>チカラ</t>
    </rPh>
    <rPh sb="26" eb="27">
      <t>タカ</t>
    </rPh>
    <rPh sb="31" eb="33">
      <t>ザイタク</t>
    </rPh>
    <rPh sb="34" eb="36">
      <t>コソダ</t>
    </rPh>
    <rPh sb="38" eb="39">
      <t>オコナ</t>
    </rPh>
    <rPh sb="43" eb="45">
      <t>カテイ</t>
    </rPh>
    <rPh sb="46" eb="48">
      <t>シエン</t>
    </rPh>
    <rPh sb="50" eb="52">
      <t>チイキ</t>
    </rPh>
    <rPh sb="52" eb="54">
      <t>フクシ</t>
    </rPh>
    <rPh sb="55" eb="57">
      <t>スイシン</t>
    </rPh>
    <phoneticPr fontId="3"/>
  </si>
  <si>
    <t>　</t>
    <phoneticPr fontId="3"/>
  </si>
  <si>
    <t>平成30年12月16日（日）</t>
    <rPh sb="0" eb="2">
      <t>ヘイセイ</t>
    </rPh>
    <rPh sb="4" eb="5">
      <t>ネン</t>
    </rPh>
    <rPh sb="7" eb="8">
      <t>ガツ</t>
    </rPh>
    <rPh sb="10" eb="11">
      <t>ニチ</t>
    </rPh>
    <rPh sb="12" eb="13">
      <t>ニチ</t>
    </rPh>
    <phoneticPr fontId="2"/>
  </si>
  <si>
    <t>大阪市立福島小学校　校庭</t>
    <rPh sb="0" eb="2">
      <t>オオサカ</t>
    </rPh>
    <rPh sb="2" eb="4">
      <t>シリツ</t>
    </rPh>
    <rPh sb="6" eb="9">
      <t>ショウガッコウ</t>
    </rPh>
    <rPh sb="10" eb="12">
      <t>コウテイ</t>
    </rPh>
    <phoneticPr fontId="2"/>
  </si>
  <si>
    <t>歳末の伝統的行事を通じて、地域の子ども達・両親と地域全体の交流を深める。
参加者をより多くするために、子ども達に好評な綿菓子や寒さ対策として豚汁を提供する。</t>
    <rPh sb="0" eb="2">
      <t>サイマツ</t>
    </rPh>
    <rPh sb="3" eb="6">
      <t>デントウテキ</t>
    </rPh>
    <rPh sb="6" eb="8">
      <t>ギョウジ</t>
    </rPh>
    <rPh sb="9" eb="10">
      <t>ツウ</t>
    </rPh>
    <rPh sb="13" eb="15">
      <t>チイキ</t>
    </rPh>
    <rPh sb="16" eb="17">
      <t>コ</t>
    </rPh>
    <rPh sb="19" eb="20">
      <t>タチ</t>
    </rPh>
    <rPh sb="21" eb="23">
      <t>リョウシン</t>
    </rPh>
    <rPh sb="24" eb="26">
      <t>チイキ</t>
    </rPh>
    <rPh sb="26" eb="28">
      <t>ゼンタイ</t>
    </rPh>
    <rPh sb="29" eb="31">
      <t>コウリュウ</t>
    </rPh>
    <rPh sb="32" eb="33">
      <t>フカ</t>
    </rPh>
    <rPh sb="37" eb="40">
      <t>サンカシャ</t>
    </rPh>
    <rPh sb="43" eb="44">
      <t>オオ</t>
    </rPh>
    <rPh sb="51" eb="52">
      <t>コ</t>
    </rPh>
    <rPh sb="54" eb="55">
      <t>タチ</t>
    </rPh>
    <rPh sb="56" eb="58">
      <t>コウヒョウ</t>
    </rPh>
    <rPh sb="59" eb="62">
      <t>ワタガシ</t>
    </rPh>
    <rPh sb="63" eb="64">
      <t>サム</t>
    </rPh>
    <rPh sb="65" eb="67">
      <t>タイサク</t>
    </rPh>
    <rPh sb="70" eb="71">
      <t>トン</t>
    </rPh>
    <rPh sb="71" eb="72">
      <t>ジル</t>
    </rPh>
    <rPh sb="73" eb="75">
      <t>テイキョウ</t>
    </rPh>
    <phoneticPr fontId="2"/>
  </si>
  <si>
    <t>地域在住の子ども・両親と地域団体関係者350人</t>
    <rPh sb="0" eb="2">
      <t>チイキ</t>
    </rPh>
    <rPh sb="2" eb="4">
      <t>ザイジュウ</t>
    </rPh>
    <rPh sb="5" eb="6">
      <t>コ</t>
    </rPh>
    <rPh sb="9" eb="11">
      <t>リョウシン</t>
    </rPh>
    <rPh sb="12" eb="14">
      <t>チイキ</t>
    </rPh>
    <rPh sb="14" eb="16">
      <t>ダンタイ</t>
    </rPh>
    <rPh sb="16" eb="19">
      <t>カンケイシャ</t>
    </rPh>
    <rPh sb="22" eb="23">
      <t>ニン</t>
    </rPh>
    <phoneticPr fontId="2"/>
  </si>
  <si>
    <t>50人</t>
    <rPh sb="2" eb="3">
      <t>ニン</t>
    </rPh>
    <phoneticPr fontId="2"/>
  </si>
  <si>
    <t>280時間</t>
    <rPh sb="3" eb="5">
      <t>ジカン</t>
    </rPh>
    <phoneticPr fontId="2"/>
  </si>
  <si>
    <t>　</t>
    <phoneticPr fontId="2"/>
  </si>
  <si>
    <t>食糧費</t>
    <rPh sb="0" eb="3">
      <t>ショクリョウヒ</t>
    </rPh>
    <phoneticPr fontId="2"/>
  </si>
  <si>
    <t>その他経費</t>
    <rPh sb="2" eb="3">
      <t>タ</t>
    </rPh>
    <rPh sb="3" eb="5">
      <t>ケイヒ</t>
    </rPh>
    <phoneticPr fontId="2"/>
  </si>
  <si>
    <t>プリンターインク・用紙代他</t>
    <rPh sb="9" eb="11">
      <t>ヨウシ</t>
    </rPh>
    <rPh sb="11" eb="12">
      <t>ダイ</t>
    </rPh>
    <rPh sb="12" eb="13">
      <t>タ</t>
    </rPh>
    <phoneticPr fontId="2"/>
  </si>
  <si>
    <t>地域高齢者活動拠点提供</t>
    <rPh sb="0" eb="2">
      <t>チイキ</t>
    </rPh>
    <rPh sb="2" eb="5">
      <t>コウレイシャ</t>
    </rPh>
    <rPh sb="5" eb="11">
      <t>カツドウキョテンテイキョウ</t>
    </rPh>
    <phoneticPr fontId="2"/>
  </si>
  <si>
    <t>地域高齢者活動拠点提供</t>
    <rPh sb="0" eb="9">
      <t>チイキコウレイシャカツドウキョテン</t>
    </rPh>
    <rPh sb="9" eb="11">
      <t>テイキョウ</t>
    </rPh>
    <phoneticPr fontId="2"/>
  </si>
  <si>
    <t>地域高齢者に活動拠点を提供する。
高齢者の心身の健康増進を図る。</t>
    <rPh sb="0" eb="2">
      <t>チイキ</t>
    </rPh>
    <rPh sb="2" eb="5">
      <t>コウレイシャ</t>
    </rPh>
    <rPh sb="6" eb="8">
      <t>カツドウ</t>
    </rPh>
    <rPh sb="8" eb="10">
      <t>キョテン</t>
    </rPh>
    <rPh sb="11" eb="13">
      <t>テイキョウ</t>
    </rPh>
    <rPh sb="17" eb="20">
      <t>コウレイシャ</t>
    </rPh>
    <rPh sb="21" eb="23">
      <t>シンシン</t>
    </rPh>
    <rPh sb="24" eb="26">
      <t>ケンコウ</t>
    </rPh>
    <rPh sb="26" eb="28">
      <t>ゾウシン</t>
    </rPh>
    <rPh sb="29" eb="30">
      <t>ハカ</t>
    </rPh>
    <phoneticPr fontId="2"/>
  </si>
  <si>
    <t>1500人</t>
    <rPh sb="4" eb="5">
      <t>ニン</t>
    </rPh>
    <phoneticPr fontId="2"/>
  </si>
  <si>
    <t>600時間</t>
    <rPh sb="3" eb="5">
      <t>ジカン</t>
    </rPh>
    <phoneticPr fontId="2"/>
  </si>
  <si>
    <t>　</t>
    <phoneticPr fontId="3"/>
  </si>
  <si>
    <t>高齢者食事サービス</t>
    <rPh sb="0" eb="3">
      <t>コウレイシャ</t>
    </rPh>
    <rPh sb="3" eb="5">
      <t>ショクジ</t>
    </rPh>
    <phoneticPr fontId="2"/>
  </si>
  <si>
    <t>福島コミュニティセンター</t>
    <rPh sb="0" eb="2">
      <t>フクシマ</t>
    </rPh>
    <phoneticPr fontId="2"/>
  </si>
  <si>
    <t>一人暮らしの高齢者を対象にボランティアが食事を提供する事により、高齢者の孤立防止や閉じこもり予防及び健康増進を図る。</t>
    <rPh sb="0" eb="2">
      <t>ヒトリ</t>
    </rPh>
    <rPh sb="2" eb="3">
      <t>グ</t>
    </rPh>
    <rPh sb="6" eb="9">
      <t>コウレイシャ</t>
    </rPh>
    <rPh sb="10" eb="12">
      <t>タイショウ</t>
    </rPh>
    <rPh sb="20" eb="22">
      <t>ショクジ</t>
    </rPh>
    <rPh sb="23" eb="25">
      <t>テイキョウ</t>
    </rPh>
    <rPh sb="27" eb="28">
      <t>コト</t>
    </rPh>
    <rPh sb="32" eb="35">
      <t>コウレイシャ</t>
    </rPh>
    <rPh sb="36" eb="38">
      <t>コリツ</t>
    </rPh>
    <rPh sb="38" eb="40">
      <t>ボウシ</t>
    </rPh>
    <rPh sb="41" eb="42">
      <t>ト</t>
    </rPh>
    <rPh sb="46" eb="48">
      <t>ヨボウ</t>
    </rPh>
    <rPh sb="48" eb="49">
      <t>オヨ</t>
    </rPh>
    <rPh sb="50" eb="52">
      <t>ケンコウ</t>
    </rPh>
    <rPh sb="52" eb="54">
      <t>ゾウシン</t>
    </rPh>
    <rPh sb="55" eb="56">
      <t>ハカ</t>
    </rPh>
    <phoneticPr fontId="2"/>
  </si>
  <si>
    <t>600人</t>
    <rPh sb="3" eb="4">
      <t>ニン</t>
    </rPh>
    <phoneticPr fontId="2"/>
  </si>
  <si>
    <t>1000時間</t>
    <rPh sb="4" eb="6">
      <t>ジカン</t>
    </rPh>
    <phoneticPr fontId="2"/>
  </si>
  <si>
    <t>参加者の満足度90%を目指す。</t>
    <rPh sb="0" eb="3">
      <t>サンカシャ</t>
    </rPh>
    <rPh sb="4" eb="7">
      <t>マンゾクド</t>
    </rPh>
    <rPh sb="11" eb="13">
      <t>メザ</t>
    </rPh>
    <phoneticPr fontId="2"/>
  </si>
  <si>
    <t>その他経費</t>
    <rPh sb="2" eb="3">
      <t>タ</t>
    </rPh>
    <rPh sb="3" eb="5">
      <t>ケイヒ</t>
    </rPh>
    <phoneticPr fontId="2"/>
  </si>
  <si>
    <t>平成30年4月1日～平成31年3月31日</t>
    <rPh sb="0" eb="2">
      <t>ヘイセイ</t>
    </rPh>
    <rPh sb="4" eb="5">
      <t>ネン</t>
    </rPh>
    <rPh sb="6" eb="7">
      <t>ガツ</t>
    </rPh>
    <rPh sb="8" eb="9">
      <t>ニチ</t>
    </rPh>
    <rPh sb="10" eb="12">
      <t>ヘイセイ</t>
    </rPh>
    <rPh sb="14" eb="15">
      <t>ネン</t>
    </rPh>
    <rPh sb="16" eb="17">
      <t>ガツ</t>
    </rPh>
    <rPh sb="19" eb="20">
      <t>ニチ</t>
    </rPh>
    <phoneticPr fontId="3"/>
  </si>
  <si>
    <t>その他経費</t>
    <rPh sb="2" eb="5">
      <t>タケイヒ</t>
    </rPh>
    <phoneticPr fontId="2"/>
  </si>
  <si>
    <t xml:space="preserve">平成30年8月17日（金）  </t>
    <rPh sb="0" eb="2">
      <t>ヘイセイ</t>
    </rPh>
    <rPh sb="4" eb="5">
      <t>ネン</t>
    </rPh>
    <rPh sb="6" eb="7">
      <t>ガツ</t>
    </rPh>
    <rPh sb="9" eb="10">
      <t>ニチ</t>
    </rPh>
    <rPh sb="11" eb="12">
      <t>キン</t>
    </rPh>
    <phoneticPr fontId="3"/>
  </si>
  <si>
    <t>大阪市立福島小学校　校庭</t>
    <rPh sb="0" eb="4">
      <t>オオサカシリツ</t>
    </rPh>
    <rPh sb="4" eb="6">
      <t>フクシマ</t>
    </rPh>
    <rPh sb="6" eb="9">
      <t>ショウガッコウ</t>
    </rPh>
    <rPh sb="10" eb="12">
      <t>コウテイ</t>
    </rPh>
    <phoneticPr fontId="2"/>
  </si>
  <si>
    <t>アンケート調査により満足度90%以上を目指す。</t>
    <rPh sb="5" eb="7">
      <t>チョウサ</t>
    </rPh>
    <rPh sb="10" eb="13">
      <t>マンゾクド</t>
    </rPh>
    <rPh sb="16" eb="18">
      <t>イジョウ</t>
    </rPh>
    <rPh sb="19" eb="21">
      <t>メザ</t>
    </rPh>
    <phoneticPr fontId="2"/>
  </si>
  <si>
    <t>⑤その他(　　　　　　　　　　　　　　　　　　　)</t>
    <rPh sb="3" eb="4">
      <t>タ</t>
    </rPh>
    <phoneticPr fontId="3"/>
  </si>
  <si>
    <t>900時間</t>
    <rPh sb="3" eb="5">
      <t>ジカン</t>
    </rPh>
    <phoneticPr fontId="2"/>
  </si>
  <si>
    <t>食糧費</t>
    <rPh sb="0" eb="3">
      <t>ショクリョウヒ</t>
    </rPh>
    <phoneticPr fontId="2"/>
  </si>
  <si>
    <t>委託料</t>
    <rPh sb="0" eb="3">
      <t>イタクリョウ</t>
    </rPh>
    <phoneticPr fontId="2"/>
  </si>
  <si>
    <t xml:space="preserve"> </t>
    <phoneticPr fontId="2"/>
  </si>
  <si>
    <t>ふれあい祭り</t>
    <rPh sb="4" eb="5">
      <t>マツ</t>
    </rPh>
    <phoneticPr fontId="2"/>
  </si>
  <si>
    <t>ふれあい祭り</t>
    <rPh sb="4" eb="5">
      <t>マツ</t>
    </rPh>
    <phoneticPr fontId="2"/>
  </si>
  <si>
    <t>平成30年10月7日（日）</t>
    <rPh sb="0" eb="2">
      <t>ヘイセイ</t>
    </rPh>
    <rPh sb="4" eb="5">
      <t>ネン</t>
    </rPh>
    <rPh sb="7" eb="8">
      <t>ガツ</t>
    </rPh>
    <rPh sb="9" eb="10">
      <t>ニチ</t>
    </rPh>
    <rPh sb="11" eb="12">
      <t>ニチ</t>
    </rPh>
    <phoneticPr fontId="2"/>
  </si>
  <si>
    <t>大阪市立福島小学校　校庭・講堂</t>
    <rPh sb="0" eb="4">
      <t>オオサカシリツ</t>
    </rPh>
    <rPh sb="4" eb="9">
      <t>フクシマショウガッコウ</t>
    </rPh>
    <rPh sb="10" eb="12">
      <t>コウテイ</t>
    </rPh>
    <rPh sb="13" eb="15">
      <t>コウドウ</t>
    </rPh>
    <phoneticPr fontId="2"/>
  </si>
  <si>
    <t>⑤その他(　福島小学校の児童全員にチラシ配布　)</t>
    <rPh sb="3" eb="4">
      <t>タ</t>
    </rPh>
    <rPh sb="6" eb="11">
      <t>フクシマショウガッコウ</t>
    </rPh>
    <rPh sb="12" eb="14">
      <t>ジドウ</t>
    </rPh>
    <rPh sb="14" eb="16">
      <t>ゼンイン</t>
    </rPh>
    <rPh sb="20" eb="22">
      <t>ハイフ</t>
    </rPh>
    <phoneticPr fontId="3"/>
  </si>
  <si>
    <t>95人</t>
    <rPh sb="2" eb="3">
      <t>ニン</t>
    </rPh>
    <phoneticPr fontId="2"/>
  </si>
  <si>
    <t>1200時間</t>
    <rPh sb="4" eb="6">
      <t>ジカン</t>
    </rPh>
    <phoneticPr fontId="2"/>
  </si>
  <si>
    <t>食糧費</t>
    <rPh sb="0" eb="3">
      <t>ショクリョウヒ</t>
    </rPh>
    <phoneticPr fontId="2"/>
  </si>
  <si>
    <t>委託料</t>
    <rPh sb="0" eb="3">
      <t>イタクリョウ</t>
    </rPh>
    <phoneticPr fontId="2"/>
  </si>
  <si>
    <t>その他経費</t>
    <rPh sb="2" eb="5">
      <t>タケイヒ</t>
    </rPh>
    <phoneticPr fontId="2"/>
  </si>
  <si>
    <t>紙芝居出演料・バザー管理料</t>
    <rPh sb="0" eb="3">
      <t>カミシバイ</t>
    </rPh>
    <rPh sb="3" eb="5">
      <t>シュツエン</t>
    </rPh>
    <rPh sb="5" eb="6">
      <t>リョウ</t>
    </rPh>
    <rPh sb="10" eb="12">
      <t>カンリ</t>
    </rPh>
    <rPh sb="12" eb="13">
      <t>リョウ</t>
    </rPh>
    <phoneticPr fontId="2"/>
  </si>
  <si>
    <t>学校体育施設開放事業</t>
    <rPh sb="0" eb="10">
      <t>ガッコウタイイクシセツカイホウジギョウ</t>
    </rPh>
    <phoneticPr fontId="2"/>
  </si>
  <si>
    <t>大阪市立福島小学校　体育館・校庭</t>
    <rPh sb="0" eb="9">
      <t>オオサカシリツフクシマショウガッコウ</t>
    </rPh>
    <rPh sb="10" eb="13">
      <t>タイイクカン</t>
    </rPh>
    <rPh sb="14" eb="16">
      <t>コウテイ</t>
    </rPh>
    <phoneticPr fontId="2"/>
  </si>
  <si>
    <t>学校の体育施設を住民に開放する事により、住民の体力向上と地域コミュニケーションの活性化を図る。</t>
    <rPh sb="0" eb="2">
      <t>ガッコウ</t>
    </rPh>
    <rPh sb="3" eb="5">
      <t>タイイク</t>
    </rPh>
    <rPh sb="5" eb="7">
      <t>シセツ</t>
    </rPh>
    <rPh sb="8" eb="10">
      <t>ジュウミン</t>
    </rPh>
    <rPh sb="11" eb="13">
      <t>カイホウ</t>
    </rPh>
    <rPh sb="15" eb="16">
      <t>コト</t>
    </rPh>
    <rPh sb="20" eb="22">
      <t>ジュウミン</t>
    </rPh>
    <rPh sb="23" eb="25">
      <t>タイリョク</t>
    </rPh>
    <rPh sb="25" eb="27">
      <t>コウジョウ</t>
    </rPh>
    <rPh sb="28" eb="30">
      <t>チイキ</t>
    </rPh>
    <rPh sb="40" eb="43">
      <t>カッセイカ</t>
    </rPh>
    <rPh sb="44" eb="45">
      <t>ハカ</t>
    </rPh>
    <phoneticPr fontId="2"/>
  </si>
  <si>
    <t>⑤その他(　口コミ　　　　　　　　　　　　　　)</t>
    <rPh sb="3" eb="4">
      <t>タ</t>
    </rPh>
    <rPh sb="6" eb="7">
      <t>クチ</t>
    </rPh>
    <phoneticPr fontId="3"/>
  </si>
  <si>
    <t>ふれあい喫茶</t>
    <rPh sb="4" eb="6">
      <t>キッサ</t>
    </rPh>
    <phoneticPr fontId="2"/>
  </si>
  <si>
    <t>ふれあい喫茶</t>
    <rPh sb="4" eb="6">
      <t>キッサ</t>
    </rPh>
    <phoneticPr fontId="2"/>
  </si>
  <si>
    <t>福島コミュニティセンター</t>
    <rPh sb="0" eb="2">
      <t>フクシマ</t>
    </rPh>
    <phoneticPr fontId="2"/>
  </si>
  <si>
    <t>ボランティアが軽食等を提供することにより、地域住民が気軽にコミュニケーションを図る機会を作り、高齢者の孤立防止や健康増進を図る。</t>
    <rPh sb="7" eb="9">
      <t>ケイショク</t>
    </rPh>
    <rPh sb="9" eb="10">
      <t>トウ</t>
    </rPh>
    <rPh sb="11" eb="13">
      <t>テイキョウ</t>
    </rPh>
    <rPh sb="21" eb="23">
      <t>チイキ</t>
    </rPh>
    <rPh sb="23" eb="25">
      <t>ジュウミン</t>
    </rPh>
    <rPh sb="26" eb="28">
      <t>キガル</t>
    </rPh>
    <rPh sb="39" eb="40">
      <t>ハカ</t>
    </rPh>
    <rPh sb="41" eb="43">
      <t>キカイ</t>
    </rPh>
    <rPh sb="44" eb="45">
      <t>ツク</t>
    </rPh>
    <rPh sb="47" eb="50">
      <t>コウレイシャ</t>
    </rPh>
    <rPh sb="51" eb="53">
      <t>コリツ</t>
    </rPh>
    <rPh sb="53" eb="55">
      <t>ボウシ</t>
    </rPh>
    <rPh sb="56" eb="58">
      <t>ケンコウ</t>
    </rPh>
    <rPh sb="58" eb="60">
      <t>ゾウシン</t>
    </rPh>
    <rPh sb="61" eb="62">
      <t>ハカ</t>
    </rPh>
    <phoneticPr fontId="2"/>
  </si>
  <si>
    <t>1100人</t>
    <rPh sb="4" eb="5">
      <t>ニン</t>
    </rPh>
    <phoneticPr fontId="2"/>
  </si>
  <si>
    <t>120人</t>
    <rPh sb="3" eb="4">
      <t>ニン</t>
    </rPh>
    <phoneticPr fontId="2"/>
  </si>
  <si>
    <t>7200時間</t>
    <rPh sb="4" eb="6">
      <t>ジカン</t>
    </rPh>
    <phoneticPr fontId="2"/>
  </si>
  <si>
    <t>スタッフによる聞き取り調査を行い、満足度90%以上を</t>
    <rPh sb="7" eb="8">
      <t>キ</t>
    </rPh>
    <rPh sb="9" eb="10">
      <t>ト</t>
    </rPh>
    <rPh sb="11" eb="13">
      <t>チョウサ</t>
    </rPh>
    <rPh sb="14" eb="15">
      <t>オコナ</t>
    </rPh>
    <rPh sb="17" eb="20">
      <t>マンゾクド</t>
    </rPh>
    <rPh sb="23" eb="25">
      <t>イジョウ</t>
    </rPh>
    <phoneticPr fontId="2"/>
  </si>
  <si>
    <t>目指す。</t>
    <rPh sb="0" eb="2">
      <t>メザ</t>
    </rPh>
    <phoneticPr fontId="2"/>
  </si>
  <si>
    <t>売上</t>
    <rPh sb="0" eb="2">
      <t>ウリアゲ</t>
    </rPh>
    <phoneticPr fontId="2"/>
  </si>
  <si>
    <t>その他経費</t>
    <rPh sb="2" eb="5">
      <t>タケイヒ</t>
    </rPh>
    <phoneticPr fontId="2"/>
  </si>
  <si>
    <t>　</t>
    <phoneticPr fontId="3"/>
  </si>
  <si>
    <t>12月29，30日</t>
    <rPh sb="2" eb="3">
      <t>ガツ</t>
    </rPh>
    <rPh sb="8" eb="9">
      <t>ニチ</t>
    </rPh>
    <phoneticPr fontId="2"/>
  </si>
  <si>
    <t>3月中旬</t>
    <rPh sb="1" eb="2">
      <t>ツキ</t>
    </rPh>
    <rPh sb="2" eb="4">
      <t>チュウジュン</t>
    </rPh>
    <phoneticPr fontId="13"/>
  </si>
  <si>
    <t>8月17日</t>
    <rPh sb="1" eb="2">
      <t>ツキ</t>
    </rPh>
    <rPh sb="4" eb="5">
      <t>ニチ</t>
    </rPh>
    <phoneticPr fontId="2"/>
  </si>
  <si>
    <t>10月7日</t>
    <rPh sb="2" eb="3">
      <t>ツキ</t>
    </rPh>
    <rPh sb="4" eb="5">
      <t>ニチ</t>
    </rPh>
    <phoneticPr fontId="2"/>
  </si>
  <si>
    <t>地区活動協議会の事業実施・円滑な運営のため必要な事務用品等を購入する。　並びに、総会をはじめ各種会議を開催する。</t>
    <rPh sb="0" eb="7">
      <t>チクカツドウキョウギカイ</t>
    </rPh>
    <rPh sb="8" eb="10">
      <t>ジギョウ</t>
    </rPh>
    <rPh sb="10" eb="12">
      <t>ジッシ</t>
    </rPh>
    <rPh sb="13" eb="15">
      <t>エンカツ</t>
    </rPh>
    <rPh sb="16" eb="18">
      <t>ウンエイ</t>
    </rPh>
    <rPh sb="21" eb="23">
      <t>ヒツヨウ</t>
    </rPh>
    <rPh sb="24" eb="26">
      <t>ジム</t>
    </rPh>
    <rPh sb="26" eb="28">
      <t>ヨウヒン</t>
    </rPh>
    <rPh sb="28" eb="29">
      <t>トウ</t>
    </rPh>
    <rPh sb="30" eb="32">
      <t>コウニュウ</t>
    </rPh>
    <rPh sb="36" eb="37">
      <t>ナラ</t>
    </rPh>
    <rPh sb="40" eb="42">
      <t>ソウカイ</t>
    </rPh>
    <rPh sb="46" eb="48">
      <t>カクシュ</t>
    </rPh>
    <rPh sb="48" eb="50">
      <t>カイギ</t>
    </rPh>
    <rPh sb="51" eb="53">
      <t>カイサイ</t>
    </rPh>
    <phoneticPr fontId="3"/>
  </si>
  <si>
    <t>126時間</t>
    <rPh sb="3" eb="5">
      <t>ジカン</t>
    </rPh>
    <phoneticPr fontId="2"/>
  </si>
  <si>
    <t>福島地区活動協議会域内　全域</t>
    <rPh sb="0" eb="4">
      <t>フクシマチク</t>
    </rPh>
    <rPh sb="4" eb="6">
      <t>カツドウ</t>
    </rPh>
    <rPh sb="6" eb="9">
      <t>キョウギカイ</t>
    </rPh>
    <rPh sb="9" eb="11">
      <t>イキナイ</t>
    </rPh>
    <rPh sb="12" eb="14">
      <t>ゼンイキ</t>
    </rPh>
    <phoneticPr fontId="2"/>
  </si>
  <si>
    <t>参加者へのアンケート調査により、必要度90%を目指す。</t>
    <rPh sb="0" eb="3">
      <t>サンカシャ</t>
    </rPh>
    <rPh sb="10" eb="12">
      <t>チョウサ</t>
    </rPh>
    <rPh sb="16" eb="19">
      <t>ヒツヨウド</t>
    </rPh>
    <rPh sb="23" eb="25">
      <t>メザ</t>
    </rPh>
    <phoneticPr fontId="2"/>
  </si>
  <si>
    <t>180時間</t>
    <rPh sb="3" eb="5">
      <t>ジカン</t>
    </rPh>
    <phoneticPr fontId="3"/>
  </si>
  <si>
    <t>啓発物品等</t>
    <rPh sb="0" eb="2">
      <t>ケイハツ</t>
    </rPh>
    <rPh sb="2" eb="4">
      <t>ブッピン</t>
    </rPh>
    <rPh sb="4" eb="5">
      <t>トウ</t>
    </rPh>
    <phoneticPr fontId="3"/>
  </si>
  <si>
    <t>回覧用チラシ・ポスター他（38,036円）
AED賃借料（76,464円）</t>
    <rPh sb="11" eb="12">
      <t>ホカ</t>
    </rPh>
    <rPh sb="19" eb="20">
      <t>エン</t>
    </rPh>
    <rPh sb="25" eb="28">
      <t>チンシャクリョウ</t>
    </rPh>
    <rPh sb="35" eb="36">
      <t>エン</t>
    </rPh>
    <phoneticPr fontId="3"/>
  </si>
  <si>
    <t>70人</t>
    <rPh sb="2" eb="3">
      <t>ニン</t>
    </rPh>
    <phoneticPr fontId="3"/>
  </si>
  <si>
    <t>80人</t>
    <rPh sb="2" eb="3">
      <t>ニン</t>
    </rPh>
    <phoneticPr fontId="2"/>
  </si>
  <si>
    <t>300時間</t>
    <rPh sb="3" eb="5">
      <t>ジカン</t>
    </rPh>
    <phoneticPr fontId="2"/>
  </si>
  <si>
    <t>参加者へのアンケート調査により、満足度90%を目指す。</t>
    <rPh sb="0" eb="3">
      <t>サンカシャ</t>
    </rPh>
    <rPh sb="10" eb="12">
      <t>チョウサ</t>
    </rPh>
    <rPh sb="16" eb="19">
      <t>マンゾクド</t>
    </rPh>
    <rPh sb="23" eb="25">
      <t>メザ</t>
    </rPh>
    <phoneticPr fontId="2"/>
  </si>
  <si>
    <t>福島小学校児童　299名</t>
    <rPh sb="0" eb="2">
      <t>フクシマ</t>
    </rPh>
    <rPh sb="2" eb="5">
      <t>ショウガッコウ</t>
    </rPh>
    <rPh sb="5" eb="7">
      <t>ジドウ</t>
    </rPh>
    <rPh sb="11" eb="12">
      <t>メイ</t>
    </rPh>
    <phoneticPr fontId="2"/>
  </si>
  <si>
    <t>・児童の図書離れを防止するため、小学校図書室の本棚の整理や読書推進活動を行う。
・はぐくみの広報誌を発行する。</t>
    <rPh sb="1" eb="3">
      <t>ジドウ</t>
    </rPh>
    <rPh sb="4" eb="6">
      <t>トショ</t>
    </rPh>
    <rPh sb="6" eb="7">
      <t>バナ</t>
    </rPh>
    <rPh sb="9" eb="11">
      <t>ボウシ</t>
    </rPh>
    <rPh sb="16" eb="19">
      <t>ショウガッコウ</t>
    </rPh>
    <rPh sb="19" eb="22">
      <t>トショシツ</t>
    </rPh>
    <rPh sb="23" eb="25">
      <t>ホンダナ</t>
    </rPh>
    <rPh sb="26" eb="28">
      <t>セイリ</t>
    </rPh>
    <rPh sb="29" eb="31">
      <t>ドクショ</t>
    </rPh>
    <rPh sb="31" eb="33">
      <t>スイシン</t>
    </rPh>
    <rPh sb="33" eb="35">
      <t>カツドウ</t>
    </rPh>
    <rPh sb="36" eb="37">
      <t>オコナ</t>
    </rPh>
    <phoneticPr fontId="2"/>
  </si>
  <si>
    <t>220時間</t>
    <rPh sb="3" eb="5">
      <t>ジカン</t>
    </rPh>
    <phoneticPr fontId="2"/>
  </si>
  <si>
    <t>205人</t>
    <rPh sb="3" eb="4">
      <t>ニン</t>
    </rPh>
    <phoneticPr fontId="2"/>
  </si>
  <si>
    <t>・図書室利用児童にアンケートを行い、満足度７０％を目標とする。</t>
    <rPh sb="1" eb="4">
      <t>トショシツ</t>
    </rPh>
    <rPh sb="4" eb="6">
      <t>リヨウ</t>
    </rPh>
    <rPh sb="6" eb="8">
      <t>ジドウ</t>
    </rPh>
    <rPh sb="15" eb="16">
      <t>オコナ</t>
    </rPh>
    <rPh sb="18" eb="21">
      <t>マンゾクド</t>
    </rPh>
    <rPh sb="25" eb="27">
      <t>モクヒョウ</t>
    </rPh>
    <phoneticPr fontId="2"/>
  </si>
  <si>
    <t>福島小学校</t>
    <rPh sb="0" eb="2">
      <t>フクシマ</t>
    </rPh>
    <rPh sb="2" eb="5">
      <t>ショウガッコウ</t>
    </rPh>
    <phoneticPr fontId="2"/>
  </si>
  <si>
    <t>60人</t>
    <rPh sb="2" eb="3">
      <t>ニン</t>
    </rPh>
    <phoneticPr fontId="2"/>
  </si>
  <si>
    <t>電気・ガス・水道（170,000円）
トイレットペーパー等（10,000円）
座布団カバークリーニング代（5,000円）</t>
    <rPh sb="0" eb="2">
      <t>デンキ</t>
    </rPh>
    <rPh sb="6" eb="8">
      <t>スイドウ</t>
    </rPh>
    <rPh sb="16" eb="17">
      <t>エン</t>
    </rPh>
    <rPh sb="28" eb="29">
      <t>トウ</t>
    </rPh>
    <rPh sb="36" eb="37">
      <t>エン</t>
    </rPh>
    <rPh sb="39" eb="42">
      <t>ザブトン</t>
    </rPh>
    <rPh sb="51" eb="52">
      <t>ダイ</t>
    </rPh>
    <rPh sb="58" eb="59">
      <t>エン</t>
    </rPh>
    <phoneticPr fontId="2"/>
  </si>
  <si>
    <r>
      <t>⑤その他(　</t>
    </r>
    <r>
      <rPr>
        <sz val="11"/>
        <color theme="1"/>
        <rFont val="ＭＳ Ｐゴシック"/>
        <family val="3"/>
        <charset val="128"/>
        <scheme val="minor"/>
      </rPr>
      <t>地域から活動参加者を声掛けして募集する　)</t>
    </r>
    <rPh sb="3" eb="4">
      <t>タ</t>
    </rPh>
    <phoneticPr fontId="3"/>
  </si>
  <si>
    <t>⑤その他(　)</t>
    <rPh sb="3" eb="4">
      <t>タ</t>
    </rPh>
    <phoneticPr fontId="3"/>
  </si>
  <si>
    <t>（参加者に直接聞き取り調査を行いスタッフが記入・集計する。）</t>
    <rPh sb="1" eb="4">
      <t>サンカシャ</t>
    </rPh>
    <rPh sb="5" eb="7">
      <t>チョクセツ</t>
    </rPh>
    <rPh sb="7" eb="8">
      <t>キ</t>
    </rPh>
    <rPh sb="9" eb="10">
      <t>ト</t>
    </rPh>
    <rPh sb="11" eb="13">
      <t>チョウサ</t>
    </rPh>
    <rPh sb="14" eb="15">
      <t>オコナ</t>
    </rPh>
    <rPh sb="21" eb="23">
      <t>キニュウ</t>
    </rPh>
    <rPh sb="24" eb="26">
      <t>シュウケイ</t>
    </rPh>
    <phoneticPr fontId="3"/>
  </si>
  <si>
    <t>160人</t>
    <rPh sb="3" eb="4">
      <t>ニン</t>
    </rPh>
    <phoneticPr fontId="2"/>
  </si>
  <si>
    <t>@300円×50人×10回
@500円×50人×2回</t>
    <rPh sb="4" eb="5">
      <t>エン</t>
    </rPh>
    <rPh sb="8" eb="9">
      <t>ニン</t>
    </rPh>
    <rPh sb="12" eb="13">
      <t>カイ</t>
    </rPh>
    <rPh sb="18" eb="19">
      <t>エン</t>
    </rPh>
    <rPh sb="22" eb="23">
      <t>ニン</t>
    </rPh>
    <rPh sb="25" eb="26">
      <t>カイ</t>
    </rPh>
    <phoneticPr fontId="2"/>
  </si>
  <si>
    <t>1000時間</t>
    <rPh sb="4" eb="6">
      <t>ジカン</t>
    </rPh>
    <phoneticPr fontId="3"/>
  </si>
  <si>
    <t>95人</t>
    <rPh sb="2" eb="3">
      <t>ニン</t>
    </rPh>
    <phoneticPr fontId="3"/>
  </si>
  <si>
    <t>370人</t>
    <rPh sb="3" eb="4">
      <t>ニン</t>
    </rPh>
    <phoneticPr fontId="3"/>
  </si>
  <si>
    <t>・日本に於けるお盆の歳時記的風習の一つを伝えるとともに、地域の親睦を深める。</t>
    <rPh sb="1" eb="3">
      <t>ニホン</t>
    </rPh>
    <rPh sb="2" eb="3">
      <t>キノウ</t>
    </rPh>
    <rPh sb="4" eb="5">
      <t>オ</t>
    </rPh>
    <rPh sb="8" eb="9">
      <t>ボン</t>
    </rPh>
    <rPh sb="10" eb="13">
      <t>サイジキ</t>
    </rPh>
    <rPh sb="13" eb="14">
      <t>テキ</t>
    </rPh>
    <rPh sb="14" eb="16">
      <t>フウシュウ</t>
    </rPh>
    <rPh sb="17" eb="18">
      <t>ヒト</t>
    </rPh>
    <rPh sb="20" eb="21">
      <t>ツタ</t>
    </rPh>
    <rPh sb="28" eb="30">
      <t>チイキ</t>
    </rPh>
    <rPh sb="31" eb="33">
      <t>シンボク</t>
    </rPh>
    <rPh sb="34" eb="35">
      <t>フカ</t>
    </rPh>
    <phoneticPr fontId="3"/>
  </si>
  <si>
    <t>地域で通住する人、各地域団体・法人関係者等　（500人）</t>
    <rPh sb="0" eb="2">
      <t>チイキ</t>
    </rPh>
    <rPh sb="3" eb="4">
      <t>ツウ</t>
    </rPh>
    <rPh sb="4" eb="5">
      <t>ジュウ</t>
    </rPh>
    <rPh sb="7" eb="8">
      <t>ヒト</t>
    </rPh>
    <rPh sb="9" eb="12">
      <t>カクチイキ</t>
    </rPh>
    <rPh sb="12" eb="14">
      <t>ダンタイ</t>
    </rPh>
    <rPh sb="15" eb="17">
      <t>ホウジン</t>
    </rPh>
    <rPh sb="17" eb="20">
      <t>カンケイシャ</t>
    </rPh>
    <rPh sb="20" eb="21">
      <t>トウ</t>
    </rPh>
    <rPh sb="26" eb="27">
      <t>ニン</t>
    </rPh>
    <phoneticPr fontId="3"/>
  </si>
  <si>
    <t>啓発物品等</t>
    <rPh sb="0" eb="2">
      <t>ケイハツ</t>
    </rPh>
    <rPh sb="2" eb="4">
      <t>ブッピン</t>
    </rPh>
    <rPh sb="4" eb="5">
      <t>トウ</t>
    </rPh>
    <phoneticPr fontId="2"/>
  </si>
  <si>
    <t>啓発品（@200円×500人）</t>
    <rPh sb="0" eb="2">
      <t>ケイハツ</t>
    </rPh>
    <rPh sb="2" eb="3">
      <t>ヒン</t>
    </rPh>
    <rPh sb="8" eb="9">
      <t>エン</t>
    </rPh>
    <rPh sb="13" eb="14">
      <t>ニン</t>
    </rPh>
    <phoneticPr fontId="2"/>
  </si>
  <si>
    <t>会議時及び会場設営時お茶（@150円×120人）
スタッフ弁当代（@400円×90人）</t>
    <rPh sb="0" eb="2">
      <t>カイギ</t>
    </rPh>
    <rPh sb="2" eb="3">
      <t>ジ</t>
    </rPh>
    <rPh sb="3" eb="4">
      <t>オヨ</t>
    </rPh>
    <rPh sb="5" eb="7">
      <t>カイジョウ</t>
    </rPh>
    <rPh sb="7" eb="9">
      <t>セツエイ</t>
    </rPh>
    <rPh sb="9" eb="10">
      <t>ジ</t>
    </rPh>
    <rPh sb="11" eb="12">
      <t>チャ</t>
    </rPh>
    <rPh sb="17" eb="18">
      <t>エン</t>
    </rPh>
    <rPh sb="22" eb="23">
      <t>ニン</t>
    </rPh>
    <rPh sb="29" eb="31">
      <t>ベントウ</t>
    </rPh>
    <rPh sb="31" eb="32">
      <t>ダイ</t>
    </rPh>
    <rPh sb="37" eb="38">
      <t>エン</t>
    </rPh>
    <rPh sb="41" eb="42">
      <t>ニン</t>
    </rPh>
    <phoneticPr fontId="2"/>
  </si>
  <si>
    <t>来賓用飲食代</t>
    <rPh sb="0" eb="2">
      <t>ライヒン</t>
    </rPh>
    <rPh sb="2" eb="3">
      <t>ヨウ</t>
    </rPh>
    <rPh sb="3" eb="5">
      <t>インショク</t>
    </rPh>
    <rPh sb="5" eb="6">
      <t>ダイ</t>
    </rPh>
    <phoneticPr fontId="2"/>
  </si>
  <si>
    <t>児童を対象に模擬店や紙芝居等の昔遊びを企画することにより、異世代間の交流を図る。</t>
    <rPh sb="0" eb="2">
      <t>ジドウ</t>
    </rPh>
    <rPh sb="3" eb="5">
      <t>タイショウ</t>
    </rPh>
    <rPh sb="6" eb="9">
      <t>モギテン</t>
    </rPh>
    <rPh sb="10" eb="13">
      <t>カミシバイ</t>
    </rPh>
    <rPh sb="13" eb="14">
      <t>トウ</t>
    </rPh>
    <rPh sb="15" eb="16">
      <t>ムカシ</t>
    </rPh>
    <rPh sb="16" eb="17">
      <t>アソ</t>
    </rPh>
    <rPh sb="19" eb="21">
      <t>キカク</t>
    </rPh>
    <rPh sb="29" eb="30">
      <t>イ</t>
    </rPh>
    <rPh sb="30" eb="33">
      <t>セダイカン</t>
    </rPh>
    <rPh sb="34" eb="36">
      <t>コウリュウ</t>
    </rPh>
    <rPh sb="37" eb="38">
      <t>ハカ</t>
    </rPh>
    <phoneticPr fontId="2"/>
  </si>
  <si>
    <t>児童・保護者・地域住民　　　（400人）</t>
    <rPh sb="0" eb="2">
      <t>ジドウ</t>
    </rPh>
    <rPh sb="3" eb="6">
      <t>ホゴシャ</t>
    </rPh>
    <rPh sb="7" eb="9">
      <t>チイキ</t>
    </rPh>
    <rPh sb="9" eb="11">
      <t>ジュウミン</t>
    </rPh>
    <rPh sb="18" eb="19">
      <t>ニン</t>
    </rPh>
    <phoneticPr fontId="2"/>
  </si>
  <si>
    <t>プリンターインク・会場設営費（50,000円）
ポスター・チラシ印刷代（35,000円）
賠償責任保険料（6,000円）
手作り工作材料等（21,000円）</t>
    <rPh sb="9" eb="11">
      <t>カイジョウ</t>
    </rPh>
    <rPh sb="11" eb="13">
      <t>セツエイ</t>
    </rPh>
    <rPh sb="13" eb="14">
      <t>ヒ</t>
    </rPh>
    <rPh sb="21" eb="22">
      <t>エン</t>
    </rPh>
    <rPh sb="32" eb="34">
      <t>インサツ</t>
    </rPh>
    <rPh sb="34" eb="35">
      <t>ダイ</t>
    </rPh>
    <rPh sb="42" eb="43">
      <t>エン</t>
    </rPh>
    <rPh sb="45" eb="47">
      <t>バイショウ</t>
    </rPh>
    <rPh sb="47" eb="49">
      <t>セキニン</t>
    </rPh>
    <rPh sb="49" eb="51">
      <t>ホケン</t>
    </rPh>
    <rPh sb="51" eb="52">
      <t>リョウ</t>
    </rPh>
    <rPh sb="58" eb="59">
      <t>エン</t>
    </rPh>
    <rPh sb="61" eb="63">
      <t>テヅク</t>
    </rPh>
    <rPh sb="64" eb="66">
      <t>コウサク</t>
    </rPh>
    <rPh sb="66" eb="68">
      <t>ザイリョウ</t>
    </rPh>
    <rPh sb="68" eb="69">
      <t>トウ</t>
    </rPh>
    <rPh sb="76" eb="77">
      <t>エン</t>
    </rPh>
    <phoneticPr fontId="2"/>
  </si>
  <si>
    <t>8グループ　5,000人</t>
    <rPh sb="11" eb="12">
      <t>ニン</t>
    </rPh>
    <phoneticPr fontId="2"/>
  </si>
  <si>
    <t>300人</t>
    <rPh sb="3" eb="4">
      <t>ニン</t>
    </rPh>
    <phoneticPr fontId="2"/>
  </si>
  <si>
    <t>参加者へのアンケート調査により満足度90%以上を目指す。</t>
    <rPh sb="0" eb="3">
      <t>サンカシャ</t>
    </rPh>
    <rPh sb="10" eb="12">
      <t>チョウサ</t>
    </rPh>
    <rPh sb="15" eb="18">
      <t>マンゾクド</t>
    </rPh>
    <rPh sb="21" eb="23">
      <t>イジョウ</t>
    </rPh>
    <rPh sb="24" eb="26">
      <t>メザ</t>
    </rPh>
    <phoneticPr fontId="2"/>
  </si>
  <si>
    <t>防災訓練の参加者についてH28年度実績(250人）を目標にする。</t>
    <rPh sb="0" eb="2">
      <t>ボウサイ</t>
    </rPh>
    <rPh sb="2" eb="4">
      <t>クンレン</t>
    </rPh>
    <rPh sb="5" eb="8">
      <t>サンカシャ</t>
    </rPh>
    <rPh sb="15" eb="17">
      <t>ネンド</t>
    </rPh>
    <rPh sb="17" eb="19">
      <t>ジッセキ</t>
    </rPh>
    <rPh sb="23" eb="24">
      <t>ニン</t>
    </rPh>
    <rPh sb="26" eb="28">
      <t>モクヒョウ</t>
    </rPh>
    <phoneticPr fontId="2"/>
  </si>
  <si>
    <t>50人</t>
    <rPh sb="2" eb="3">
      <t>ニン</t>
    </rPh>
    <phoneticPr fontId="3"/>
  </si>
  <si>
    <t>啓発（非常食）用カップ麺
（@142円×250人分)</t>
    <rPh sb="23" eb="24">
      <t>ニン</t>
    </rPh>
    <rPh sb="24" eb="25">
      <t>ブン</t>
    </rPh>
    <phoneticPr fontId="2"/>
  </si>
  <si>
    <t>参加する子供が少なくなっているのでH28年度（66人）以上の参加を目指す。</t>
    <rPh sb="0" eb="2">
      <t>サンカ</t>
    </rPh>
    <rPh sb="4" eb="6">
      <t>コドモ</t>
    </rPh>
    <rPh sb="7" eb="8">
      <t>スク</t>
    </rPh>
    <rPh sb="20" eb="22">
      <t>ネンド</t>
    </rPh>
    <rPh sb="25" eb="26">
      <t>ニン</t>
    </rPh>
    <rPh sb="27" eb="29">
      <t>イジョウ</t>
    </rPh>
    <rPh sb="30" eb="32">
      <t>サンカ</t>
    </rPh>
    <rPh sb="33" eb="35">
      <t>メザ</t>
    </rPh>
    <phoneticPr fontId="2"/>
  </si>
  <si>
    <t>目標　H28年度以上の参加を目指す。（H28年度は1250人）</t>
    <rPh sb="6" eb="7">
      <t>ネン</t>
    </rPh>
    <rPh sb="7" eb="8">
      <t>ド</t>
    </rPh>
    <rPh sb="8" eb="10">
      <t>イジョウ</t>
    </rPh>
    <rPh sb="11" eb="13">
      <t>サンカ</t>
    </rPh>
    <rPh sb="14" eb="16">
      <t>メザ</t>
    </rPh>
    <rPh sb="22" eb="24">
      <t>ネンド</t>
    </rPh>
    <rPh sb="29" eb="30">
      <t>ニン</t>
    </rPh>
    <phoneticPr fontId="2"/>
  </si>
  <si>
    <t>参加者への告知を強化し、参加予定人数をH28年度実績（350人）比で5％増加させる。</t>
    <rPh sb="0" eb="3">
      <t>サンカシャ</t>
    </rPh>
    <rPh sb="5" eb="7">
      <t>コクチ</t>
    </rPh>
    <rPh sb="8" eb="10">
      <t>キョウカ</t>
    </rPh>
    <rPh sb="12" eb="14">
      <t>サンカ</t>
    </rPh>
    <rPh sb="14" eb="16">
      <t>ヨテイ</t>
    </rPh>
    <rPh sb="16" eb="18">
      <t>ニンズウ</t>
    </rPh>
    <rPh sb="22" eb="24">
      <t>ネンド</t>
    </rPh>
    <rPh sb="24" eb="26">
      <t>ジッセキ</t>
    </rPh>
    <rPh sb="30" eb="31">
      <t>ニン</t>
    </rPh>
    <rPh sb="32" eb="33">
      <t>ヒ</t>
    </rPh>
    <rPh sb="36" eb="38">
      <t>ゾウカ</t>
    </rPh>
    <phoneticPr fontId="2"/>
  </si>
  <si>
    <t>参加人数400人以上を目標とする。
（H29年度は450人参加しましたが校庭が狭くなるため）</t>
    <rPh sb="0" eb="2">
      <t>サンカ</t>
    </rPh>
    <rPh sb="2" eb="4">
      <t>ニンズウ</t>
    </rPh>
    <rPh sb="3" eb="4">
      <t>スウ</t>
    </rPh>
    <rPh sb="7" eb="8">
      <t>ニン</t>
    </rPh>
    <rPh sb="8" eb="10">
      <t>イジョウ</t>
    </rPh>
    <rPh sb="11" eb="13">
      <t>モクヒョウ</t>
    </rPh>
    <rPh sb="22" eb="24">
      <t>ネンド</t>
    </rPh>
    <rPh sb="28" eb="29">
      <t>ニン</t>
    </rPh>
    <rPh sb="29" eb="31">
      <t>サンカ</t>
    </rPh>
    <rPh sb="36" eb="38">
      <t>コウテイ</t>
    </rPh>
    <rPh sb="39" eb="40">
      <t>セマ</t>
    </rPh>
    <phoneticPr fontId="3"/>
  </si>
  <si>
    <t>福島会館使用料（@5,000円×9）
プリンターインク等（25,000円）</t>
    <rPh sb="0" eb="4">
      <t>フクシマカイカン</t>
    </rPh>
    <rPh sb="4" eb="7">
      <t>シヨウリョウ</t>
    </rPh>
    <rPh sb="14" eb="15">
      <t>エン</t>
    </rPh>
    <rPh sb="27" eb="28">
      <t>トウ</t>
    </rPh>
    <rPh sb="35" eb="36">
      <t>エン</t>
    </rPh>
    <phoneticPr fontId="3"/>
  </si>
  <si>
    <t>福島コミュニティセンター3F</t>
    <rPh sb="0" eb="2">
      <t>フクシマ</t>
    </rPh>
    <phoneticPr fontId="3"/>
  </si>
  <si>
    <t>保険料（@600円×10回）　
部屋の使用料（@2,000円×10回）
遊具（レゴ）等</t>
    <rPh sb="0" eb="3">
      <t>ホケンリョウ</t>
    </rPh>
    <rPh sb="8" eb="9">
      <t>エン</t>
    </rPh>
    <rPh sb="12" eb="13">
      <t>カイ</t>
    </rPh>
    <rPh sb="16" eb="18">
      <t>ヘヤ</t>
    </rPh>
    <rPh sb="19" eb="22">
      <t>シヨウリョウ</t>
    </rPh>
    <rPh sb="29" eb="30">
      <t>エン</t>
    </rPh>
    <rPh sb="33" eb="34">
      <t>カイ</t>
    </rPh>
    <rPh sb="36" eb="38">
      <t>ユウグ</t>
    </rPh>
    <rPh sb="42" eb="43">
      <t>トウ</t>
    </rPh>
    <phoneticPr fontId="2"/>
  </si>
  <si>
    <t>スタッフ朝食代（@400円×50人）</t>
    <rPh sb="4" eb="6">
      <t>チョウショク</t>
    </rPh>
    <rPh sb="6" eb="7">
      <t>ダイ</t>
    </rPh>
    <rPh sb="12" eb="13">
      <t>エン</t>
    </rPh>
    <rPh sb="16" eb="17">
      <t>ニン</t>
    </rPh>
    <phoneticPr fontId="2"/>
  </si>
  <si>
    <t>もち米・その他材料費（60,000円）
案内チラシ印刷代（2,000円）
子ども用杵（@6,500円×2束）
燃料用薪（@1,000円×2束）
損害賠償保険料（6,000円）</t>
    <rPh sb="2" eb="3">
      <t>ゴメ</t>
    </rPh>
    <rPh sb="6" eb="7">
      <t>タ</t>
    </rPh>
    <rPh sb="7" eb="10">
      <t>ザイリョウヒ</t>
    </rPh>
    <rPh sb="17" eb="18">
      <t>エン</t>
    </rPh>
    <rPh sb="20" eb="22">
      <t>アンナイ</t>
    </rPh>
    <rPh sb="25" eb="27">
      <t>インサツ</t>
    </rPh>
    <rPh sb="27" eb="28">
      <t>ダイ</t>
    </rPh>
    <rPh sb="34" eb="35">
      <t>エン</t>
    </rPh>
    <rPh sb="37" eb="38">
      <t>コ</t>
    </rPh>
    <rPh sb="40" eb="41">
      <t>ヨウ</t>
    </rPh>
    <rPh sb="41" eb="42">
      <t>キネ</t>
    </rPh>
    <rPh sb="49" eb="50">
      <t>エン</t>
    </rPh>
    <rPh sb="52" eb="53">
      <t>タバ</t>
    </rPh>
    <rPh sb="55" eb="58">
      <t>ネンリョウヨウ</t>
    </rPh>
    <rPh sb="58" eb="59">
      <t>マキ</t>
    </rPh>
    <rPh sb="66" eb="67">
      <t>エン</t>
    </rPh>
    <rPh sb="69" eb="70">
      <t>タバ</t>
    </rPh>
    <rPh sb="72" eb="74">
      <t>ソンガイ</t>
    </rPh>
    <rPh sb="74" eb="76">
      <t>バイショウ</t>
    </rPh>
    <rPh sb="76" eb="79">
      <t>ホケンリョウ</t>
    </rPh>
    <rPh sb="85" eb="86">
      <t>エン</t>
    </rPh>
    <phoneticPr fontId="2"/>
  </si>
  <si>
    <t>高齢者お弁当（@540円×50人×10回）
季節弁当（@1,100円×50人×2回）
会館使用料（@3,000円×12回）
調理器具・コピー代（68,000円）
水道・ガス代（6,000円）</t>
    <rPh sb="0" eb="3">
      <t>コウレイシャ</t>
    </rPh>
    <rPh sb="4" eb="6">
      <t>ベントウ</t>
    </rPh>
    <rPh sb="11" eb="12">
      <t>エン</t>
    </rPh>
    <rPh sb="15" eb="16">
      <t>ニン</t>
    </rPh>
    <rPh sb="19" eb="20">
      <t>カイ</t>
    </rPh>
    <rPh sb="22" eb="24">
      <t>キセツ</t>
    </rPh>
    <rPh sb="24" eb="26">
      <t>ベントウ</t>
    </rPh>
    <rPh sb="33" eb="34">
      <t>エン</t>
    </rPh>
    <rPh sb="37" eb="38">
      <t>ニン</t>
    </rPh>
    <rPh sb="40" eb="41">
      <t>カイ</t>
    </rPh>
    <rPh sb="43" eb="45">
      <t>カイカン</t>
    </rPh>
    <rPh sb="45" eb="48">
      <t>シヨウリョウ</t>
    </rPh>
    <rPh sb="55" eb="56">
      <t>エン</t>
    </rPh>
    <rPh sb="59" eb="60">
      <t>カイ</t>
    </rPh>
    <rPh sb="62" eb="64">
      <t>チョウリ</t>
    </rPh>
    <rPh sb="64" eb="66">
      <t>キグ</t>
    </rPh>
    <rPh sb="70" eb="71">
      <t>ダイ</t>
    </rPh>
    <rPh sb="78" eb="79">
      <t>エン</t>
    </rPh>
    <rPh sb="81" eb="83">
      <t>スイドウ</t>
    </rPh>
    <rPh sb="86" eb="87">
      <t>ダイ</t>
    </rPh>
    <rPh sb="93" eb="94">
      <t>エン</t>
    </rPh>
    <phoneticPr fontId="2"/>
  </si>
  <si>
    <t>プリンターインク・設営材料等（46,000円）
熱中症対策用お茶等（27,000円）
会議室使用料（20,000円）
ポスター・ちらし印刷代(40,000円）</t>
    <rPh sb="9" eb="11">
      <t>セツエイ</t>
    </rPh>
    <rPh sb="11" eb="13">
      <t>ザイリョウ</t>
    </rPh>
    <rPh sb="13" eb="14">
      <t>トウ</t>
    </rPh>
    <rPh sb="21" eb="22">
      <t>エン</t>
    </rPh>
    <rPh sb="24" eb="27">
      <t>ネッチュウショウ</t>
    </rPh>
    <rPh sb="27" eb="29">
      <t>タイサク</t>
    </rPh>
    <rPh sb="29" eb="30">
      <t>ヨウ</t>
    </rPh>
    <rPh sb="31" eb="32">
      <t>チャ</t>
    </rPh>
    <rPh sb="32" eb="33">
      <t>トウ</t>
    </rPh>
    <rPh sb="40" eb="41">
      <t>エン</t>
    </rPh>
    <rPh sb="43" eb="46">
      <t>カイギシツ</t>
    </rPh>
    <rPh sb="46" eb="48">
      <t>シヨウ</t>
    </rPh>
    <rPh sb="48" eb="49">
      <t>リョウ</t>
    </rPh>
    <rPh sb="56" eb="57">
      <t>エン</t>
    </rPh>
    <rPh sb="67" eb="69">
      <t>インサツ</t>
    </rPh>
    <rPh sb="69" eb="70">
      <t>ダイ</t>
    </rPh>
    <rPh sb="77" eb="78">
      <t>エン</t>
    </rPh>
    <phoneticPr fontId="2"/>
  </si>
  <si>
    <t>会場内電気設備及び櫓撤去費
（150,000円）
太鼓・踊り子出演料（20,000円)</t>
    <rPh sb="0" eb="2">
      <t>カイジョウ</t>
    </rPh>
    <rPh sb="2" eb="3">
      <t>ナイ</t>
    </rPh>
    <rPh sb="3" eb="5">
      <t>デンキ</t>
    </rPh>
    <rPh sb="5" eb="7">
      <t>セツビ</t>
    </rPh>
    <rPh sb="7" eb="8">
      <t>オヨ</t>
    </rPh>
    <rPh sb="9" eb="10">
      <t>ヤグラ</t>
    </rPh>
    <rPh sb="10" eb="12">
      <t>テッキョ</t>
    </rPh>
    <rPh sb="12" eb="13">
      <t>ヒ</t>
    </rPh>
    <rPh sb="22" eb="23">
      <t>エン</t>
    </rPh>
    <rPh sb="25" eb="27">
      <t>タイコ</t>
    </rPh>
    <rPh sb="28" eb="29">
      <t>オド</t>
    </rPh>
    <rPh sb="30" eb="31">
      <t>コ</t>
    </rPh>
    <rPh sb="31" eb="33">
      <t>シュツエン</t>
    </rPh>
    <rPh sb="33" eb="34">
      <t>リョウ</t>
    </rPh>
    <rPh sb="41" eb="42">
      <t>エン</t>
    </rPh>
    <phoneticPr fontId="2"/>
  </si>
  <si>
    <t>スタッフ用弁当代（@500円×96人）</t>
    <rPh sb="4" eb="5">
      <t>ヨウ</t>
    </rPh>
    <rPh sb="5" eb="7">
      <t>ベントウ</t>
    </rPh>
    <rPh sb="7" eb="8">
      <t>ダイ</t>
    </rPh>
    <rPh sb="13" eb="14">
      <t>エン</t>
    </rPh>
    <rPh sb="17" eb="18">
      <t>ニン</t>
    </rPh>
    <phoneticPr fontId="2"/>
  </si>
  <si>
    <t>講堂等大掃除スタッフ用お茶代
　（@150円×20人）</t>
    <rPh sb="0" eb="2">
      <t>コウドウ</t>
    </rPh>
    <rPh sb="2" eb="3">
      <t>トウ</t>
    </rPh>
    <rPh sb="3" eb="4">
      <t>ダイ</t>
    </rPh>
    <rPh sb="4" eb="6">
      <t>ソウジ</t>
    </rPh>
    <rPh sb="10" eb="11">
      <t>ヨウ</t>
    </rPh>
    <rPh sb="12" eb="13">
      <t>チャ</t>
    </rPh>
    <rPh sb="13" eb="14">
      <t>ダイ</t>
    </rPh>
    <rPh sb="21" eb="22">
      <t>エン</t>
    </rPh>
    <rPh sb="25" eb="26">
      <t>ニン</t>
    </rPh>
    <phoneticPr fontId="2"/>
  </si>
  <si>
    <t>講堂用モップ（@2,500×12枚）
掃除用品代（6,000円）
会議用貸室料（@2,000円×6回）
会議資料・活動報告保存用SDカード
　（6,000円）
会議資料作成用プリンターインク等
　（26,000円）</t>
    <rPh sb="0" eb="2">
      <t>コウドウ</t>
    </rPh>
    <rPh sb="2" eb="3">
      <t>ヨウ</t>
    </rPh>
    <rPh sb="16" eb="17">
      <t>マイ</t>
    </rPh>
    <rPh sb="19" eb="21">
      <t>ソウジ</t>
    </rPh>
    <rPh sb="21" eb="23">
      <t>ヨウヒン</t>
    </rPh>
    <rPh sb="23" eb="24">
      <t>ダイ</t>
    </rPh>
    <rPh sb="30" eb="31">
      <t>エン</t>
    </rPh>
    <rPh sb="33" eb="35">
      <t>カイギ</t>
    </rPh>
    <rPh sb="35" eb="36">
      <t>ヨウ</t>
    </rPh>
    <rPh sb="36" eb="37">
      <t>カシ</t>
    </rPh>
    <rPh sb="37" eb="39">
      <t>シツリョウ</t>
    </rPh>
    <rPh sb="46" eb="47">
      <t>エン</t>
    </rPh>
    <rPh sb="49" eb="50">
      <t>カイ</t>
    </rPh>
    <rPh sb="52" eb="54">
      <t>カイギ</t>
    </rPh>
    <rPh sb="54" eb="56">
      <t>シリョウ</t>
    </rPh>
    <rPh sb="57" eb="59">
      <t>カツドウ</t>
    </rPh>
    <rPh sb="59" eb="61">
      <t>ホウコク</t>
    </rPh>
    <rPh sb="61" eb="63">
      <t>ホゾン</t>
    </rPh>
    <rPh sb="63" eb="64">
      <t>ヨウ</t>
    </rPh>
    <rPh sb="77" eb="78">
      <t>エン</t>
    </rPh>
    <rPh sb="80" eb="82">
      <t>カイギ</t>
    </rPh>
    <rPh sb="82" eb="84">
      <t>シリョウ</t>
    </rPh>
    <rPh sb="84" eb="86">
      <t>サクセイ</t>
    </rPh>
    <rPh sb="86" eb="87">
      <t>ヨウ</t>
    </rPh>
    <rPh sb="95" eb="96">
      <t>トウ</t>
    </rPh>
    <rPh sb="105" eb="106">
      <t>エン</t>
    </rPh>
    <phoneticPr fontId="2"/>
  </si>
  <si>
    <t>巡回時暖房用使い捨てカイロ
　（@750円×15個）、
ガードマンライト（@6,000円×9組）　他</t>
    <rPh sb="0" eb="2">
      <t>ジュンカイ</t>
    </rPh>
    <rPh sb="2" eb="3">
      <t>ジ</t>
    </rPh>
    <rPh sb="3" eb="5">
      <t>ダンボウ</t>
    </rPh>
    <rPh sb="5" eb="6">
      <t>ヨウ</t>
    </rPh>
    <rPh sb="6" eb="7">
      <t>ツカ</t>
    </rPh>
    <rPh sb="8" eb="9">
      <t>ス</t>
    </rPh>
    <rPh sb="20" eb="21">
      <t>エン</t>
    </rPh>
    <rPh sb="24" eb="25">
      <t>コ</t>
    </rPh>
    <rPh sb="43" eb="44">
      <t>エン</t>
    </rPh>
    <rPh sb="49" eb="50">
      <t>タ</t>
    </rPh>
    <phoneticPr fontId="2"/>
  </si>
  <si>
    <t>コピー・インク代等（4,000円）
会議室料（@3,000円×2回）</t>
    <rPh sb="7" eb="8">
      <t>ダイ</t>
    </rPh>
    <rPh sb="8" eb="9">
      <t>トウ</t>
    </rPh>
    <rPh sb="15" eb="16">
      <t>エン</t>
    </rPh>
    <rPh sb="18" eb="21">
      <t>カイギシツ</t>
    </rPh>
    <rPh sb="21" eb="22">
      <t>リョウ</t>
    </rPh>
    <rPh sb="29" eb="30">
      <t>エン</t>
    </rPh>
    <rPh sb="32" eb="33">
      <t>カイ</t>
    </rPh>
    <phoneticPr fontId="2"/>
  </si>
  <si>
    <t>食材、食器他（450,000円）
花、チラシ・ポスターコピー代
会場使用料（@5,000円×10回）</t>
    <rPh sb="0" eb="2">
      <t>ショクザイ</t>
    </rPh>
    <rPh sb="3" eb="5">
      <t>ショッキ</t>
    </rPh>
    <rPh sb="5" eb="6">
      <t>タ</t>
    </rPh>
    <rPh sb="14" eb="15">
      <t>エン</t>
    </rPh>
    <rPh sb="17" eb="18">
      <t>ハナ</t>
    </rPh>
    <rPh sb="30" eb="31">
      <t>ダイ</t>
    </rPh>
    <rPh sb="32" eb="37">
      <t>カイジョウシヨウリョウ</t>
    </rPh>
    <rPh sb="44" eb="45">
      <t>エン</t>
    </rPh>
    <rPh sb="48" eb="49">
      <t>カイ</t>
    </rPh>
    <phoneticPr fontId="2"/>
  </si>
  <si>
    <t>-</t>
    <phoneticPr fontId="2"/>
  </si>
  <si>
    <t>-</t>
    <phoneticPr fontId="2"/>
  </si>
  <si>
    <t>売上等　500,000円を含む</t>
    <rPh sb="0" eb="2">
      <t>ウリアゲ</t>
    </rPh>
    <rPh sb="2" eb="3">
      <t>トウ</t>
    </rPh>
    <rPh sb="11" eb="12">
      <t>エン</t>
    </rPh>
    <rPh sb="13" eb="14">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</si>
</sst>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0_ "/>
  </numFmts>
  <fonts count="1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8"/>
      <color theme="1"/>
      <name val="ＭＳ Ｐゴシック"/>
      <family val="3"/>
      <charset val="128"/>
      <scheme val="minor"/>
    </font>
    <font>
      <sz val="18"/>
      <color indexed="8"/>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20"/>
      <color indexed="8"/>
      <name val="ＭＳ Ｐゴシック"/>
      <family val="3"/>
      <charset val="128"/>
    </font>
    <font>
      <sz val="10"/>
      <color theme="1"/>
      <name val="ＭＳ 明朝"/>
      <family val="1"/>
      <charset val="128"/>
    </font>
    <font>
      <sz val="10"/>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9"/>
      <color rgb="FFFF0000"/>
      <name val="ＭＳ Ｐゴシック"/>
      <family val="3"/>
      <charset val="128"/>
      <scheme val="minor"/>
    </font>
    <font>
      <sz val="8"/>
      <color theme="1"/>
      <name val="ＭＳ Ｐゴシック"/>
      <family val="3"/>
      <charset val="128"/>
      <scheme val="minor"/>
    </font>
    <font>
      <sz val="11"/>
      <color indexed="8"/>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1" fillId="0" borderId="0">
      <alignment vertical="center"/>
    </xf>
    <xf numFmtId="0" fontId="12" fillId="0" borderId="0">
      <alignment vertical="center"/>
    </xf>
  </cellStyleXfs>
  <cellXfs count="723">
    <xf numFmtId="0" fontId="0" fillId="0" borderId="0" xfId="0">
      <alignment vertical="center"/>
    </xf>
    <xf numFmtId="0" fontId="0" fillId="0" borderId="0" xfId="0" applyAlignment="1">
      <alignment horizontal="right" vertical="center"/>
    </xf>
    <xf numFmtId="0" fontId="0" fillId="0" borderId="0" xfId="0" applyBorder="1" applyAlignment="1">
      <alignment vertical="center"/>
    </xf>
    <xf numFmtId="0" fontId="0" fillId="0" borderId="0" xfId="0" applyBorder="1" applyAlignment="1">
      <alignment horizontal="right" vertical="center"/>
    </xf>
    <xf numFmtId="0" fontId="7" fillId="0" borderId="4" xfId="0" applyFont="1" applyBorder="1" applyAlignment="1">
      <alignment horizontal="left" vertical="center"/>
    </xf>
    <xf numFmtId="0" fontId="0" fillId="0" borderId="5" xfId="0" applyBorder="1" applyAlignment="1">
      <alignment horizontal="left" vertical="center"/>
    </xf>
    <xf numFmtId="0" fontId="7" fillId="0" borderId="5" xfId="0" applyFont="1" applyBorder="1" applyAlignment="1">
      <alignment horizontal="left" vertical="center"/>
    </xf>
    <xf numFmtId="0" fontId="0" fillId="0" borderId="6" xfId="0" applyBorder="1" applyAlignment="1">
      <alignment horizontal="left" vertical="center"/>
    </xf>
    <xf numFmtId="0" fontId="7" fillId="0" borderId="7" xfId="0" applyFont="1" applyBorder="1" applyAlignment="1">
      <alignment horizontal="left" vertical="center"/>
    </xf>
    <xf numFmtId="0" fontId="0" fillId="0" borderId="0" xfId="0" applyBorder="1" applyAlignment="1">
      <alignment horizontal="left" vertical="center"/>
    </xf>
    <xf numFmtId="0" fontId="7" fillId="0" borderId="0" xfId="0" applyFont="1" applyBorder="1" applyAlignment="1">
      <alignment horizontal="left" vertical="center"/>
    </xf>
    <xf numFmtId="0" fontId="0" fillId="0" borderId="8" xfId="0" applyBorder="1" applyAlignment="1">
      <alignment horizontal="left" vertical="center"/>
    </xf>
    <xf numFmtId="0" fontId="7" fillId="0" borderId="9"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Fill="1" applyBorder="1" applyAlignment="1">
      <alignment vertical="center"/>
    </xf>
    <xf numFmtId="0" fontId="7"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0" xfId="0" applyBorder="1">
      <alignment vertical="center"/>
    </xf>
    <xf numFmtId="0" fontId="7" fillId="0" borderId="0" xfId="0" applyFont="1">
      <alignment vertical="center"/>
    </xf>
    <xf numFmtId="0" fontId="10" fillId="0" borderId="0" xfId="0" applyFont="1" applyAlignment="1">
      <alignment horizontal="right"/>
    </xf>
    <xf numFmtId="0" fontId="7" fillId="0" borderId="0" xfId="0" applyFont="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1" fillId="0" borderId="0" xfId="1">
      <alignment vertical="center"/>
    </xf>
    <xf numFmtId="0" fontId="1" fillId="0" borderId="0" xfId="1" applyAlignment="1">
      <alignment horizontal="right" vertical="center"/>
    </xf>
    <xf numFmtId="0" fontId="7" fillId="0" borderId="0" xfId="1" applyFont="1">
      <alignment vertical="center"/>
    </xf>
    <xf numFmtId="0" fontId="10" fillId="0" borderId="0" xfId="1" applyFont="1" applyAlignment="1">
      <alignment horizontal="right"/>
    </xf>
    <xf numFmtId="0" fontId="7" fillId="0" borderId="0" xfId="1" applyFont="1" applyBorder="1" applyAlignment="1">
      <alignment vertical="center"/>
    </xf>
    <xf numFmtId="0" fontId="1" fillId="0" borderId="0" xfId="1" applyBorder="1" applyAlignment="1">
      <alignment vertical="center"/>
    </xf>
    <xf numFmtId="0" fontId="1" fillId="0" borderId="0" xfId="1" applyBorder="1" applyAlignment="1">
      <alignment horizontal="right" vertical="center"/>
    </xf>
    <xf numFmtId="0" fontId="7" fillId="0" borderId="4" xfId="1" applyFont="1" applyBorder="1" applyAlignment="1">
      <alignment horizontal="left" vertical="center"/>
    </xf>
    <xf numFmtId="0" fontId="1" fillId="0" borderId="5" xfId="1" applyBorder="1" applyAlignment="1">
      <alignment horizontal="left" vertical="center"/>
    </xf>
    <xf numFmtId="0" fontId="7" fillId="0" borderId="5" xfId="1" applyFont="1" applyBorder="1" applyAlignment="1">
      <alignment horizontal="left" vertical="center"/>
    </xf>
    <xf numFmtId="0" fontId="1" fillId="0" borderId="6" xfId="1" applyBorder="1" applyAlignment="1">
      <alignment horizontal="left" vertical="center"/>
    </xf>
    <xf numFmtId="0" fontId="7" fillId="0" borderId="7" xfId="1" applyFont="1" applyBorder="1" applyAlignment="1">
      <alignment horizontal="left" vertical="center"/>
    </xf>
    <xf numFmtId="0" fontId="1" fillId="0" borderId="0" xfId="1" applyBorder="1" applyAlignment="1">
      <alignment horizontal="left" vertical="center"/>
    </xf>
    <xf numFmtId="0" fontId="7" fillId="0" borderId="0" xfId="1" applyFont="1" applyBorder="1" applyAlignment="1">
      <alignment horizontal="left" vertical="center"/>
    </xf>
    <xf numFmtId="0" fontId="1" fillId="0" borderId="8" xfId="1" applyBorder="1" applyAlignment="1">
      <alignment horizontal="left" vertical="center"/>
    </xf>
    <xf numFmtId="0" fontId="7" fillId="0" borderId="9" xfId="1" applyFont="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7" fillId="0" borderId="0" xfId="1" applyFont="1" applyFill="1" applyBorder="1" applyAlignment="1">
      <alignment horizontal="left" vertical="center"/>
    </xf>
    <xf numFmtId="0" fontId="1" fillId="0" borderId="0" xfId="1" applyFill="1" applyBorder="1" applyAlignment="1">
      <alignment horizontal="left" vertical="center"/>
    </xf>
    <xf numFmtId="0" fontId="1" fillId="0" borderId="8" xfId="1" applyFill="1" applyBorder="1" applyAlignment="1">
      <alignment horizontal="left" vertical="center"/>
    </xf>
    <xf numFmtId="0" fontId="7" fillId="0" borderId="9" xfId="1" applyFont="1" applyFill="1" applyBorder="1" applyAlignment="1">
      <alignment horizontal="left" vertical="center"/>
    </xf>
    <xf numFmtId="0" fontId="1" fillId="0" borderId="10" xfId="1" applyFill="1" applyBorder="1" applyAlignment="1">
      <alignment horizontal="left" vertical="center"/>
    </xf>
    <xf numFmtId="0" fontId="1" fillId="0" borderId="11" xfId="1" applyFill="1" applyBorder="1" applyAlignment="1">
      <alignment horizontal="left" vertical="center"/>
    </xf>
    <xf numFmtId="0" fontId="7" fillId="0" borderId="1" xfId="1" applyFont="1" applyFill="1" applyBorder="1" applyAlignment="1">
      <alignment horizontal="left" vertical="center"/>
    </xf>
    <xf numFmtId="0" fontId="1" fillId="0" borderId="2" xfId="1" applyFill="1" applyBorder="1" applyAlignment="1">
      <alignment horizontal="left" vertical="center"/>
    </xf>
    <xf numFmtId="0" fontId="1" fillId="0" borderId="3" xfId="1" applyFill="1" applyBorder="1" applyAlignment="1">
      <alignment horizontal="left" vertical="center"/>
    </xf>
    <xf numFmtId="0" fontId="0" fillId="0" borderId="0" xfId="0" applyFill="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12" fillId="0" borderId="0" xfId="2">
      <alignment vertical="center"/>
    </xf>
    <xf numFmtId="0" fontId="12" fillId="0" borderId="0" xfId="2" applyAlignment="1">
      <alignment horizontal="right" vertical="center"/>
    </xf>
    <xf numFmtId="0" fontId="7" fillId="0" borderId="0" xfId="2" applyFont="1">
      <alignment vertical="center"/>
    </xf>
    <xf numFmtId="0" fontId="10" fillId="0" borderId="0" xfId="2" applyFont="1" applyAlignment="1">
      <alignment horizontal="right"/>
    </xf>
    <xf numFmtId="0" fontId="7" fillId="0" borderId="0" xfId="2" applyFont="1" applyBorder="1" applyAlignment="1">
      <alignment vertical="center"/>
    </xf>
    <xf numFmtId="0" fontId="12" fillId="0" borderId="0" xfId="2" applyBorder="1" applyAlignment="1">
      <alignment horizontal="right" vertical="center"/>
    </xf>
    <xf numFmtId="0" fontId="7" fillId="0" borderId="4" xfId="2" applyFont="1" applyBorder="1" applyAlignment="1">
      <alignment horizontal="left" vertical="center"/>
    </xf>
    <xf numFmtId="0" fontId="12" fillId="0" borderId="5" xfId="2" applyBorder="1" applyAlignment="1">
      <alignment horizontal="left" vertical="center"/>
    </xf>
    <xf numFmtId="0" fontId="7" fillId="0" borderId="5" xfId="2" applyFont="1" applyBorder="1" applyAlignment="1">
      <alignment horizontal="left" vertical="center"/>
    </xf>
    <xf numFmtId="0" fontId="12" fillId="0" borderId="6" xfId="2" applyBorder="1" applyAlignment="1">
      <alignment horizontal="left" vertical="center"/>
    </xf>
    <xf numFmtId="0" fontId="7" fillId="0" borderId="7" xfId="2" applyFont="1" applyBorder="1" applyAlignment="1">
      <alignment horizontal="left" vertical="center"/>
    </xf>
    <xf numFmtId="0" fontId="12" fillId="0" borderId="0" xfId="2" applyBorder="1" applyAlignment="1">
      <alignment horizontal="left" vertical="center"/>
    </xf>
    <xf numFmtId="0" fontId="7" fillId="0" borderId="0" xfId="2" applyFont="1" applyBorder="1" applyAlignment="1">
      <alignment horizontal="left" vertical="center"/>
    </xf>
    <xf numFmtId="0" fontId="12" fillId="0" borderId="8" xfId="2" applyBorder="1" applyAlignment="1">
      <alignment horizontal="left" vertical="center"/>
    </xf>
    <xf numFmtId="0" fontId="7" fillId="0" borderId="9" xfId="2" applyFont="1" applyBorder="1" applyAlignment="1">
      <alignment horizontal="left" vertical="center"/>
    </xf>
    <xf numFmtId="0" fontId="12" fillId="0" borderId="10" xfId="2" applyBorder="1" applyAlignment="1">
      <alignment horizontal="left" vertical="center"/>
    </xf>
    <xf numFmtId="0" fontId="12" fillId="0" borderId="11" xfId="2" applyBorder="1" applyAlignment="1">
      <alignment horizontal="left" vertical="center"/>
    </xf>
    <xf numFmtId="0" fontId="7" fillId="0" borderId="1" xfId="2" applyFont="1" applyFill="1" applyBorder="1" applyAlignment="1">
      <alignment horizontal="left" vertical="center"/>
    </xf>
    <xf numFmtId="0" fontId="12" fillId="0" borderId="2" xfId="2" applyFill="1" applyBorder="1" applyAlignment="1">
      <alignment horizontal="left" vertical="center"/>
    </xf>
    <xf numFmtId="0" fontId="12" fillId="0" borderId="3" xfId="2" applyFill="1" applyBorder="1" applyAlignment="1">
      <alignment horizontal="left" vertical="center"/>
    </xf>
    <xf numFmtId="0" fontId="12" fillId="0" borderId="0" xfId="2" applyBorder="1">
      <alignment vertical="center"/>
    </xf>
    <xf numFmtId="0" fontId="12" fillId="0" borderId="0" xfId="2" applyFont="1">
      <alignment vertical="center"/>
    </xf>
    <xf numFmtId="0" fontId="7" fillId="0" borderId="0" xfId="2" applyFont="1" applyAlignment="1">
      <alignment horizontal="right" vertical="center"/>
    </xf>
    <xf numFmtId="0" fontId="6" fillId="0" borderId="45" xfId="2" applyFont="1" applyBorder="1" applyAlignment="1">
      <alignment horizontal="center" vertical="center" wrapText="1"/>
    </xf>
    <xf numFmtId="0" fontId="7" fillId="0" borderId="0" xfId="2" applyFont="1" applyAlignment="1">
      <alignment vertical="center"/>
    </xf>
    <xf numFmtId="0" fontId="11" fillId="0" borderId="0" xfId="2" applyFont="1" applyAlignment="1">
      <alignment horizontal="right"/>
    </xf>
    <xf numFmtId="0" fontId="15" fillId="0" borderId="0" xfId="2" applyFont="1" applyBorder="1" applyAlignment="1">
      <alignment horizontal="left" vertical="top"/>
    </xf>
    <xf numFmtId="0" fontId="7" fillId="0" borderId="0" xfId="2" applyFont="1" applyBorder="1" applyAlignment="1">
      <alignment horizontal="center" vertical="center"/>
    </xf>
    <xf numFmtId="3" fontId="7" fillId="0" borderId="0" xfId="2" applyNumberFormat="1" applyFont="1" applyBorder="1" applyAlignment="1">
      <alignment horizontal="right" vertical="center"/>
    </xf>
    <xf numFmtId="0" fontId="12" fillId="0" borderId="0" xfId="2" applyFont="1" applyBorder="1" applyAlignment="1">
      <alignment horizontal="right" vertical="center"/>
    </xf>
    <xf numFmtId="0" fontId="12" fillId="0" borderId="45" xfId="2" applyFont="1" applyBorder="1" applyAlignment="1">
      <alignment horizontal="center" vertical="center" wrapText="1"/>
    </xf>
    <xf numFmtId="0" fontId="11" fillId="0" borderId="51" xfId="2" applyFont="1" applyBorder="1" applyAlignment="1">
      <alignment horizontal="center" vertical="center"/>
    </xf>
    <xf numFmtId="0" fontId="7" fillId="0" borderId="45" xfId="2" applyFont="1" applyBorder="1" applyAlignment="1">
      <alignment horizontal="center" vertical="center"/>
    </xf>
    <xf numFmtId="0" fontId="11" fillId="0" borderId="45" xfId="2" applyFont="1" applyBorder="1" applyAlignment="1">
      <alignment horizontal="center" vertical="center"/>
    </xf>
    <xf numFmtId="178" fontId="12" fillId="0" borderId="31" xfId="2" applyNumberFormat="1" applyFont="1" applyBorder="1" applyAlignment="1">
      <alignment vertical="center"/>
    </xf>
    <xf numFmtId="0" fontId="7" fillId="0" borderId="30" xfId="2" applyFont="1" applyBorder="1" applyAlignment="1">
      <alignment vertical="center"/>
    </xf>
    <xf numFmtId="0" fontId="12" fillId="0" borderId="31" xfId="2" applyFont="1" applyBorder="1" applyAlignment="1">
      <alignment vertical="center"/>
    </xf>
    <xf numFmtId="0" fontId="12" fillId="0" borderId="32" xfId="2" applyFont="1" applyBorder="1" applyAlignment="1">
      <alignment vertical="center"/>
    </xf>
    <xf numFmtId="0" fontId="12" fillId="0" borderId="0" xfId="2" applyBorder="1" applyAlignment="1">
      <alignment vertical="center"/>
    </xf>
    <xf numFmtId="0" fontId="12" fillId="0" borderId="0" xfId="2"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12" fillId="0" borderId="0" xfId="2" applyFill="1" applyBorder="1" applyAlignment="1">
      <alignment vertical="center"/>
    </xf>
    <xf numFmtId="0" fontId="12" fillId="0" borderId="0" xfId="2"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12" fillId="2" borderId="0" xfId="2" applyFill="1">
      <alignment vertical="center"/>
    </xf>
    <xf numFmtId="0" fontId="12" fillId="0" borderId="0" xfId="2" applyBorder="1" applyAlignment="1">
      <alignment vertical="center" wrapText="1"/>
    </xf>
    <xf numFmtId="0" fontId="4" fillId="0" borderId="7" xfId="0" applyFont="1" applyBorder="1" applyAlignment="1">
      <alignment vertical="center"/>
    </xf>
    <xf numFmtId="0" fontId="4" fillId="0" borderId="0" xfId="0" applyFont="1" applyBorder="1" applyAlignment="1">
      <alignment vertical="center"/>
    </xf>
    <xf numFmtId="177" fontId="7"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77" fontId="7" fillId="0" borderId="32" xfId="2" applyNumberFormat="1" applyFont="1" applyFill="1" applyBorder="1" applyAlignment="1">
      <alignment horizontal="right" vertical="center"/>
    </xf>
    <xf numFmtId="177" fontId="7" fillId="0" borderId="30" xfId="2" applyNumberFormat="1" applyFont="1" applyBorder="1" applyAlignment="1">
      <alignment horizontal="right" vertical="center"/>
    </xf>
    <xf numFmtId="177" fontId="7" fillId="0" borderId="31" xfId="2" applyNumberFormat="1" applyFont="1" applyBorder="1" applyAlignment="1">
      <alignment horizontal="right" vertical="center"/>
    </xf>
    <xf numFmtId="177" fontId="7" fillId="0" borderId="32" xfId="2" applyNumberFormat="1" applyFont="1" applyBorder="1" applyAlignment="1">
      <alignment horizontal="right" vertical="center"/>
    </xf>
    <xf numFmtId="3" fontId="7" fillId="0" borderId="30" xfId="2" applyNumberFormat="1" applyFont="1" applyBorder="1" applyAlignment="1">
      <alignment horizontal="right" vertical="center"/>
    </xf>
    <xf numFmtId="3" fontId="7" fillId="0" borderId="32" xfId="2" applyNumberFormat="1" applyFont="1" applyBorder="1" applyAlignment="1">
      <alignment horizontal="right" vertical="center"/>
    </xf>
    <xf numFmtId="0" fontId="7" fillId="0" borderId="27" xfId="2" applyFont="1" applyBorder="1" applyAlignment="1">
      <alignment vertical="center"/>
    </xf>
    <xf numFmtId="0" fontId="7" fillId="0" borderId="28" xfId="2" applyFont="1" applyBorder="1" applyAlignment="1">
      <alignment vertical="center"/>
    </xf>
    <xf numFmtId="0" fontId="7" fillId="0" borderId="29" xfId="2" applyFont="1" applyBorder="1" applyAlignment="1">
      <alignment vertical="center"/>
    </xf>
    <xf numFmtId="177" fontId="7" fillId="0" borderId="27" xfId="2" applyNumberFormat="1" applyFont="1" applyFill="1" applyBorder="1" applyAlignment="1">
      <alignment horizontal="right" vertical="center"/>
    </xf>
    <xf numFmtId="177" fontId="7" fillId="0" borderId="28" xfId="2" applyNumberFormat="1" applyFont="1" applyFill="1" applyBorder="1" applyAlignment="1">
      <alignment horizontal="right" vertical="center"/>
    </xf>
    <xf numFmtId="177" fontId="7" fillId="0" borderId="29" xfId="2" applyNumberFormat="1" applyFont="1" applyFill="1" applyBorder="1" applyAlignment="1">
      <alignment horizontal="right" vertical="center"/>
    </xf>
    <xf numFmtId="177" fontId="7" fillId="0" borderId="27" xfId="2" applyNumberFormat="1" applyFont="1" applyBorder="1" applyAlignment="1">
      <alignment horizontal="right" vertical="center"/>
    </xf>
    <xf numFmtId="177" fontId="7" fillId="0" borderId="28" xfId="2" applyNumberFormat="1" applyFont="1" applyBorder="1" applyAlignment="1">
      <alignment horizontal="right" vertical="center"/>
    </xf>
    <xf numFmtId="177" fontId="7" fillId="0" borderId="29" xfId="2" applyNumberFormat="1" applyFont="1" applyBorder="1" applyAlignment="1">
      <alignment horizontal="right" vertical="center"/>
    </xf>
    <xf numFmtId="3" fontId="7" fillId="0" borderId="27" xfId="2" applyNumberFormat="1" applyFont="1" applyBorder="1" applyAlignment="1">
      <alignment horizontal="right" vertical="center"/>
    </xf>
    <xf numFmtId="3" fontId="7" fillId="0" borderId="29" xfId="2" applyNumberFormat="1" applyFont="1" applyBorder="1" applyAlignment="1">
      <alignment horizontal="right" vertical="center"/>
    </xf>
    <xf numFmtId="3" fontId="7" fillId="0" borderId="1" xfId="2" applyNumberFormat="1" applyFont="1" applyBorder="1" applyAlignment="1">
      <alignment horizontal="right" vertical="center"/>
    </xf>
    <xf numFmtId="3" fontId="7" fillId="0" borderId="3" xfId="2" applyNumberFormat="1" applyFont="1" applyBorder="1" applyAlignment="1">
      <alignment horizontal="right" vertical="center"/>
    </xf>
    <xf numFmtId="0" fontId="7" fillId="0" borderId="24" xfId="2" applyFont="1" applyBorder="1" applyAlignment="1">
      <alignment horizontal="left" vertical="center"/>
    </xf>
    <xf numFmtId="0" fontId="7" fillId="0" borderId="25" xfId="2" applyFont="1" applyBorder="1" applyAlignment="1">
      <alignment horizontal="left" vertical="center"/>
    </xf>
    <xf numFmtId="0" fontId="7" fillId="0" borderId="26" xfId="2" applyFont="1" applyBorder="1" applyAlignment="1">
      <alignment horizontal="left" vertical="center"/>
    </xf>
    <xf numFmtId="49" fontId="7" fillId="0" borderId="24" xfId="2" applyNumberFormat="1" applyFont="1" applyBorder="1" applyAlignment="1">
      <alignment horizontal="center" vertical="center"/>
    </xf>
    <xf numFmtId="49" fontId="7" fillId="0" borderId="25" xfId="2" applyNumberFormat="1" applyFont="1" applyBorder="1" applyAlignment="1">
      <alignment horizontal="center" vertical="center"/>
    </xf>
    <xf numFmtId="49" fontId="7" fillId="0" borderId="26" xfId="2" applyNumberFormat="1" applyFont="1" applyBorder="1" applyAlignment="1">
      <alignment horizontal="center" vertical="center"/>
    </xf>
    <xf numFmtId="177" fontId="7" fillId="0" borderId="24" xfId="2" applyNumberFormat="1" applyFont="1" applyFill="1" applyBorder="1" applyAlignment="1">
      <alignment horizontal="right" vertical="center"/>
    </xf>
    <xf numFmtId="177" fontId="7" fillId="0" borderId="25" xfId="2" applyNumberFormat="1" applyFont="1" applyFill="1" applyBorder="1" applyAlignment="1">
      <alignment horizontal="right" vertical="center"/>
    </xf>
    <xf numFmtId="177" fontId="7" fillId="0" borderId="26" xfId="2" applyNumberFormat="1" applyFont="1" applyFill="1" applyBorder="1" applyAlignment="1">
      <alignment horizontal="right" vertical="center"/>
    </xf>
    <xf numFmtId="177" fontId="7" fillId="0" borderId="24" xfId="2" applyNumberFormat="1" applyFont="1" applyBorder="1" applyAlignment="1">
      <alignment horizontal="right" vertical="center"/>
    </xf>
    <xf numFmtId="177" fontId="7" fillId="0" borderId="25" xfId="2" applyNumberFormat="1" applyFont="1" applyBorder="1" applyAlignment="1">
      <alignment horizontal="right" vertical="center"/>
    </xf>
    <xf numFmtId="177" fontId="7" fillId="0" borderId="26" xfId="2" applyNumberFormat="1" applyFont="1" applyBorder="1" applyAlignment="1">
      <alignment horizontal="right" vertical="center"/>
    </xf>
    <xf numFmtId="3" fontId="7" fillId="0" borderId="24" xfId="2" applyNumberFormat="1" applyFont="1" applyBorder="1" applyAlignment="1">
      <alignment horizontal="right" vertical="center"/>
    </xf>
    <xf numFmtId="3" fontId="7" fillId="0" borderId="26" xfId="2" applyNumberFormat="1" applyFont="1" applyBorder="1" applyAlignment="1">
      <alignment horizontal="right" vertical="center"/>
    </xf>
    <xf numFmtId="0" fontId="7" fillId="0" borderId="4" xfId="2" applyFont="1" applyBorder="1" applyAlignment="1">
      <alignment vertical="center" wrapText="1"/>
    </xf>
    <xf numFmtId="0" fontId="7" fillId="0" borderId="6" xfId="2" applyFont="1" applyBorder="1" applyAlignment="1">
      <alignment vertical="center" wrapText="1"/>
    </xf>
    <xf numFmtId="0" fontId="7" fillId="0" borderId="7" xfId="2" applyFont="1" applyBorder="1" applyAlignment="1">
      <alignment vertical="center" wrapText="1"/>
    </xf>
    <xf numFmtId="0" fontId="7" fillId="0" borderId="8" xfId="2" applyFont="1" applyBorder="1" applyAlignment="1">
      <alignment vertical="center" wrapText="1"/>
    </xf>
    <xf numFmtId="0" fontId="7" fillId="0" borderId="21" xfId="2" applyFont="1" applyBorder="1" applyAlignment="1">
      <alignment vertical="center" wrapText="1"/>
    </xf>
    <xf numFmtId="0" fontId="7" fillId="0" borderId="23" xfId="2" applyFont="1" applyBorder="1" applyAlignment="1">
      <alignment vertical="center" wrapText="1"/>
    </xf>
    <xf numFmtId="0" fontId="7" fillId="0" borderId="1" xfId="2" applyFont="1" applyBorder="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49" fontId="7" fillId="0" borderId="1"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3" xfId="2" applyNumberFormat="1" applyFont="1" applyBorder="1" applyAlignment="1">
      <alignment horizontal="center" vertical="center"/>
    </xf>
    <xf numFmtId="177" fontId="7" fillId="0" borderId="1" xfId="2" applyNumberFormat="1" applyFont="1" applyFill="1" applyBorder="1" applyAlignment="1">
      <alignment horizontal="right" vertical="center"/>
    </xf>
    <xf numFmtId="177" fontId="7" fillId="0" borderId="2" xfId="2" applyNumberFormat="1" applyFont="1" applyFill="1" applyBorder="1" applyAlignment="1">
      <alignment horizontal="right" vertical="center"/>
    </xf>
    <xf numFmtId="177" fontId="7" fillId="0" borderId="3" xfId="2" applyNumberFormat="1" applyFont="1" applyFill="1" applyBorder="1" applyAlignment="1">
      <alignment horizontal="right" vertical="center"/>
    </xf>
    <xf numFmtId="177" fontId="7" fillId="0" borderId="1" xfId="2" applyNumberFormat="1" applyFont="1" applyBorder="1" applyAlignment="1">
      <alignment horizontal="right" vertical="center"/>
    </xf>
    <xf numFmtId="177" fontId="7" fillId="0" borderId="2" xfId="2" applyNumberFormat="1" applyFont="1" applyBorder="1" applyAlignment="1">
      <alignment horizontal="right" vertical="center"/>
    </xf>
    <xf numFmtId="177" fontId="7" fillId="0" borderId="3" xfId="2" applyNumberFormat="1" applyFont="1" applyBorder="1" applyAlignment="1">
      <alignment horizontal="right" vertical="center"/>
    </xf>
    <xf numFmtId="0" fontId="7" fillId="0" borderId="9" xfId="2" applyFont="1" applyBorder="1" applyAlignment="1">
      <alignment vertical="center" wrapText="1"/>
    </xf>
    <xf numFmtId="0" fontId="7" fillId="0" borderId="11" xfId="2" applyFont="1" applyBorder="1" applyAlignment="1">
      <alignment vertical="center" wrapText="1"/>
    </xf>
    <xf numFmtId="49" fontId="17" fillId="0" borderId="1"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0" fontId="7" fillId="0" borderId="30" xfId="2" applyFont="1" applyBorder="1" applyAlignment="1">
      <alignment vertical="center"/>
    </xf>
    <xf numFmtId="0" fontId="7" fillId="0" borderId="31" xfId="2" applyFont="1" applyBorder="1" applyAlignment="1">
      <alignment vertical="center"/>
    </xf>
    <xf numFmtId="0" fontId="7" fillId="0" borderId="32" xfId="2" applyFont="1" applyBorder="1" applyAlignment="1">
      <alignment vertical="center"/>
    </xf>
    <xf numFmtId="0" fontId="7" fillId="0" borderId="49" xfId="2" applyFont="1" applyBorder="1" applyAlignment="1">
      <alignment vertical="center" wrapText="1"/>
    </xf>
    <xf numFmtId="0" fontId="7" fillId="0" borderId="50" xfId="2" applyFont="1" applyBorder="1" applyAlignment="1">
      <alignment vertical="center" wrapText="1"/>
    </xf>
    <xf numFmtId="0" fontId="17" fillId="0" borderId="27" xfId="2" applyFont="1" applyBorder="1" applyAlignment="1">
      <alignment horizontal="left" vertical="center"/>
    </xf>
    <xf numFmtId="0" fontId="17" fillId="0" borderId="28" xfId="2" applyFont="1" applyBorder="1" applyAlignment="1">
      <alignment horizontal="left" vertical="center"/>
    </xf>
    <xf numFmtId="0" fontId="17" fillId="0" borderId="29" xfId="2" applyFont="1" applyBorder="1" applyAlignment="1">
      <alignment horizontal="left" vertical="center"/>
    </xf>
    <xf numFmtId="49" fontId="18" fillId="0" borderId="27" xfId="2" applyNumberFormat="1" applyFont="1" applyBorder="1" applyAlignment="1">
      <alignment horizontal="center" vertical="center"/>
    </xf>
    <xf numFmtId="49" fontId="18" fillId="0" borderId="28" xfId="2" applyNumberFormat="1" applyFont="1" applyBorder="1" applyAlignment="1">
      <alignment horizontal="center" vertical="center"/>
    </xf>
    <xf numFmtId="49" fontId="18" fillId="0" borderId="29" xfId="2" applyNumberFormat="1" applyFont="1" applyBorder="1" applyAlignment="1">
      <alignment horizontal="center" vertical="center"/>
    </xf>
    <xf numFmtId="0" fontId="7" fillId="0" borderId="46" xfId="2" applyFont="1" applyBorder="1" applyAlignment="1">
      <alignment vertical="center"/>
    </xf>
    <xf numFmtId="0" fontId="7" fillId="0" borderId="52" xfId="2" applyFont="1" applyBorder="1" applyAlignment="1">
      <alignment vertical="center"/>
    </xf>
    <xf numFmtId="0" fontId="7" fillId="0" borderId="39" xfId="2" applyFont="1" applyBorder="1" applyAlignment="1">
      <alignment vertical="center"/>
    </xf>
    <xf numFmtId="0" fontId="7" fillId="0" borderId="41" xfId="2" applyFont="1" applyBorder="1" applyAlignment="1">
      <alignment vertical="center"/>
    </xf>
    <xf numFmtId="0" fontId="12" fillId="0" borderId="47" xfId="2" applyFont="1" applyBorder="1" applyAlignment="1">
      <alignment vertical="center"/>
    </xf>
    <xf numFmtId="0" fontId="12" fillId="0" borderId="48" xfId="2" applyFont="1" applyBorder="1" applyAlignment="1">
      <alignment vertical="center"/>
    </xf>
    <xf numFmtId="0" fontId="17" fillId="0" borderId="1" xfId="2" applyFont="1" applyBorder="1" applyAlignment="1">
      <alignment horizontal="left" vertical="center"/>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12" fillId="0" borderId="1"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3" fontId="7" fillId="0" borderId="2" xfId="2" applyNumberFormat="1" applyFont="1" applyBorder="1" applyAlignment="1">
      <alignment horizontal="right" vertical="center"/>
    </xf>
    <xf numFmtId="177" fontId="7" fillId="0" borderId="1" xfId="2" applyNumberFormat="1" applyFont="1" applyFill="1" applyBorder="1" applyAlignment="1">
      <alignment horizontal="left" vertical="center"/>
    </xf>
    <xf numFmtId="177" fontId="7" fillId="0" borderId="2" xfId="2" applyNumberFormat="1" applyFont="1" applyFill="1" applyBorder="1" applyAlignment="1">
      <alignment horizontal="left" vertical="center"/>
    </xf>
    <xf numFmtId="177" fontId="7" fillId="0" borderId="3" xfId="2" applyNumberFormat="1" applyFont="1" applyFill="1" applyBorder="1" applyAlignment="1">
      <alignment horizontal="left" vertical="center"/>
    </xf>
    <xf numFmtId="177" fontId="14" fillId="0" borderId="1" xfId="2" applyNumberFormat="1" applyFont="1" applyFill="1" applyBorder="1" applyAlignment="1">
      <alignment horizontal="left" vertical="center"/>
    </xf>
    <xf numFmtId="177" fontId="14" fillId="0" borderId="2" xfId="2" applyNumberFormat="1" applyFont="1" applyFill="1" applyBorder="1" applyAlignment="1">
      <alignment horizontal="left" vertical="center"/>
    </xf>
    <xf numFmtId="177" fontId="14" fillId="0" borderId="3" xfId="2" applyNumberFormat="1" applyFont="1" applyFill="1" applyBorder="1" applyAlignment="1">
      <alignment horizontal="left" vertical="center"/>
    </xf>
    <xf numFmtId="0" fontId="8" fillId="0" borderId="10" xfId="2" applyFont="1" applyBorder="1" applyAlignment="1">
      <alignment horizontal="center" vertical="center" wrapText="1"/>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7" fillId="0" borderId="4" xfId="2" applyFont="1" applyFill="1" applyBorder="1" applyAlignment="1">
      <alignment horizontal="center" vertical="center" wrapText="1"/>
    </xf>
    <xf numFmtId="0" fontId="12" fillId="0" borderId="5" xfId="2" applyFill="1" applyBorder="1" applyAlignment="1">
      <alignment vertical="center"/>
    </xf>
    <xf numFmtId="0" fontId="12" fillId="0" borderId="6" xfId="2" applyFill="1" applyBorder="1" applyAlignment="1">
      <alignment vertical="center"/>
    </xf>
    <xf numFmtId="0" fontId="7" fillId="0" borderId="7" xfId="2" applyFont="1" applyFill="1" applyBorder="1" applyAlignment="1">
      <alignment horizontal="center" vertical="center" wrapText="1"/>
    </xf>
    <xf numFmtId="0" fontId="12" fillId="0" borderId="0" xfId="2" applyFill="1" applyBorder="1" applyAlignment="1">
      <alignment vertical="center"/>
    </xf>
    <xf numFmtId="0" fontId="12" fillId="0" borderId="8" xfId="2" applyFill="1" applyBorder="1" applyAlignment="1">
      <alignment vertical="center"/>
    </xf>
    <xf numFmtId="0" fontId="12" fillId="0" borderId="9" xfId="2" applyFill="1" applyBorder="1" applyAlignment="1">
      <alignment vertical="center"/>
    </xf>
    <xf numFmtId="0" fontId="12" fillId="0" borderId="10" xfId="2" applyFill="1" applyBorder="1" applyAlignment="1">
      <alignment vertical="center"/>
    </xf>
    <xf numFmtId="0" fontId="12" fillId="0" borderId="11" xfId="2" applyFill="1" applyBorder="1" applyAlignment="1">
      <alignment vertical="center"/>
    </xf>
    <xf numFmtId="0" fontId="6" fillId="0" borderId="12" xfId="2" applyFont="1" applyFill="1" applyBorder="1" applyAlignment="1">
      <alignment horizontal="left" vertical="center" wrapText="1"/>
    </xf>
    <xf numFmtId="0" fontId="12" fillId="0" borderId="13" xfId="2" applyFill="1" applyBorder="1" applyAlignment="1">
      <alignment horizontal="left" vertical="center" wrapText="1"/>
    </xf>
    <xf numFmtId="0" fontId="12" fillId="0" borderId="14" xfId="2" applyFill="1" applyBorder="1" applyAlignment="1">
      <alignment horizontal="left" vertical="center" wrapText="1"/>
    </xf>
    <xf numFmtId="0" fontId="6" fillId="0" borderId="15" xfId="2" applyFont="1" applyFill="1" applyBorder="1" applyAlignment="1">
      <alignment horizontal="left" vertical="center" wrapText="1"/>
    </xf>
    <xf numFmtId="0" fontId="12" fillId="0" borderId="16" xfId="2" applyFill="1" applyBorder="1" applyAlignment="1">
      <alignment horizontal="left" vertical="center" wrapText="1"/>
    </xf>
    <xf numFmtId="0" fontId="12" fillId="0" borderId="17" xfId="2" applyFill="1" applyBorder="1" applyAlignment="1">
      <alignment horizontal="left" vertical="center" wrapText="1"/>
    </xf>
    <xf numFmtId="0" fontId="6" fillId="0" borderId="18" xfId="2" applyFont="1" applyFill="1" applyBorder="1" applyAlignment="1">
      <alignment horizontal="left" vertical="center" wrapText="1"/>
    </xf>
    <xf numFmtId="0" fontId="12" fillId="0" borderId="19" xfId="2" applyFill="1" applyBorder="1" applyAlignment="1">
      <alignment horizontal="left" vertical="center"/>
    </xf>
    <xf numFmtId="0" fontId="12" fillId="0" borderId="20" xfId="2" applyFill="1" applyBorder="1" applyAlignment="1">
      <alignment horizontal="left" vertical="center"/>
    </xf>
    <xf numFmtId="0" fontId="7" fillId="0" borderId="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Border="1" applyAlignment="1">
      <alignment horizontal="center" vertical="center" wrapText="1"/>
    </xf>
    <xf numFmtId="0" fontId="12" fillId="0" borderId="5" xfId="2" applyBorder="1" applyAlignment="1">
      <alignment vertical="center"/>
    </xf>
    <xf numFmtId="0" fontId="12" fillId="0" borderId="6" xfId="2" applyBorder="1" applyAlignment="1">
      <alignment vertical="center"/>
    </xf>
    <xf numFmtId="0" fontId="7" fillId="0" borderId="7" xfId="2" applyFont="1" applyBorder="1" applyAlignment="1">
      <alignment horizontal="center" vertical="center" wrapText="1"/>
    </xf>
    <xf numFmtId="0" fontId="12" fillId="0" borderId="0" xfId="2" applyBorder="1" applyAlignment="1">
      <alignment vertical="center"/>
    </xf>
    <xf numFmtId="0" fontId="12" fillId="0" borderId="8" xfId="2" applyBorder="1" applyAlignment="1">
      <alignment vertical="center"/>
    </xf>
    <xf numFmtId="0" fontId="12" fillId="0" borderId="9" xfId="2" applyBorder="1" applyAlignment="1">
      <alignment vertical="center"/>
    </xf>
    <xf numFmtId="0" fontId="12" fillId="0" borderId="10" xfId="2" applyBorder="1" applyAlignment="1">
      <alignment vertical="center"/>
    </xf>
    <xf numFmtId="0" fontId="12" fillId="0" borderId="11" xfId="2" applyBorder="1" applyAlignment="1">
      <alignment vertical="center"/>
    </xf>
    <xf numFmtId="0" fontId="12" fillId="0" borderId="2" xfId="2" applyFill="1" applyBorder="1" applyAlignment="1">
      <alignment vertical="center"/>
    </xf>
    <xf numFmtId="0" fontId="12" fillId="0" borderId="3" xfId="2" applyFill="1" applyBorder="1" applyAlignment="1">
      <alignment vertical="center"/>
    </xf>
    <xf numFmtId="0" fontId="6" fillId="0" borderId="1" xfId="2" applyFont="1" applyFill="1" applyBorder="1" applyAlignment="1">
      <alignment horizontal="center" vertical="center"/>
    </xf>
    <xf numFmtId="0" fontId="7" fillId="0" borderId="2" xfId="2" applyFont="1" applyFill="1" applyBorder="1" applyAlignment="1">
      <alignment vertical="center" wrapText="1"/>
    </xf>
    <xf numFmtId="0" fontId="7" fillId="0" borderId="3" xfId="2" applyFont="1" applyFill="1" applyBorder="1" applyAlignment="1">
      <alignment vertical="center" wrapText="1"/>
    </xf>
    <xf numFmtId="176" fontId="6" fillId="0" borderId="1" xfId="2" applyNumberFormat="1" applyFont="1" applyFill="1" applyBorder="1" applyAlignment="1">
      <alignment horizontal="center" vertical="center"/>
    </xf>
    <xf numFmtId="176" fontId="12" fillId="0" borderId="2" xfId="2" applyNumberFormat="1" applyFill="1" applyBorder="1" applyAlignment="1">
      <alignment vertical="center"/>
    </xf>
    <xf numFmtId="176" fontId="12" fillId="0" borderId="3" xfId="2" applyNumberFormat="1" applyFill="1" applyBorder="1" applyAlignment="1">
      <alignment vertical="center"/>
    </xf>
    <xf numFmtId="0" fontId="12" fillId="0" borderId="2" xfId="2" applyBorder="1" applyAlignment="1">
      <alignment vertical="center"/>
    </xf>
    <xf numFmtId="0" fontId="12" fillId="0" borderId="3" xfId="2" applyBorder="1" applyAlignment="1">
      <alignment vertical="center"/>
    </xf>
    <xf numFmtId="0" fontId="7" fillId="0" borderId="1"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4" fillId="0" borderId="0" xfId="2" applyFont="1" applyBorder="1" applyAlignment="1">
      <alignment horizontal="center" vertical="center"/>
    </xf>
    <xf numFmtId="0" fontId="4" fillId="0" borderId="0" xfId="2" applyFont="1" applyAlignment="1">
      <alignment horizontal="center"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7" fillId="0" borderId="1" xfId="2" applyFont="1" applyBorder="1" applyAlignment="1">
      <alignment horizontal="center" vertical="center" wrapText="1"/>
    </xf>
    <xf numFmtId="49" fontId="6" fillId="0" borderId="1" xfId="2" applyNumberFormat="1" applyFont="1" applyBorder="1" applyAlignment="1">
      <alignment horizontal="center" vertical="center"/>
    </xf>
    <xf numFmtId="49" fontId="12" fillId="0" borderId="2" xfId="2" applyNumberFormat="1" applyBorder="1" applyAlignment="1">
      <alignment vertical="center"/>
    </xf>
    <xf numFmtId="49" fontId="12" fillId="0" borderId="3" xfId="2" applyNumberFormat="1" applyBorder="1" applyAlignment="1">
      <alignment vertical="center"/>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28" xfId="2" applyFont="1" applyBorder="1" applyAlignment="1">
      <alignment vertical="center"/>
    </xf>
    <xf numFmtId="0" fontId="6" fillId="0" borderId="29" xfId="2" applyFont="1" applyBorder="1" applyAlignment="1">
      <alignment vertical="center"/>
    </xf>
    <xf numFmtId="177" fontId="6" fillId="0" borderId="1" xfId="2" applyNumberFormat="1" applyFont="1" applyFill="1" applyBorder="1" applyAlignment="1">
      <alignment vertical="center"/>
    </xf>
    <xf numFmtId="177" fontId="6" fillId="0" borderId="2" xfId="2" applyNumberFormat="1" applyFont="1" applyFill="1" applyBorder="1" applyAlignment="1">
      <alignment vertical="center"/>
    </xf>
    <xf numFmtId="0" fontId="6" fillId="0" borderId="42" xfId="2" applyFont="1" applyBorder="1" applyAlignment="1">
      <alignment vertical="center"/>
    </xf>
    <xf numFmtId="0" fontId="6" fillId="0" borderId="43" xfId="2" applyFont="1" applyBorder="1" applyAlignment="1">
      <alignment vertical="center"/>
    </xf>
    <xf numFmtId="0" fontId="6" fillId="0" borderId="44" xfId="2" applyFont="1" applyBorder="1" applyAlignment="1">
      <alignment vertical="center"/>
    </xf>
    <xf numFmtId="0" fontId="6" fillId="0" borderId="39"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24" xfId="2" applyFont="1" applyBorder="1" applyAlignment="1">
      <alignment vertical="center" wrapText="1"/>
    </xf>
    <xf numFmtId="0" fontId="6" fillId="0" borderId="25" xfId="2" applyFont="1" applyBorder="1" applyAlignment="1">
      <alignment vertical="center" wrapText="1"/>
    </xf>
    <xf numFmtId="0" fontId="6" fillId="0" borderId="26" xfId="2" applyFont="1" applyBorder="1" applyAlignment="1">
      <alignment vertical="center" wrapText="1"/>
    </xf>
    <xf numFmtId="177" fontId="6" fillId="0" borderId="9" xfId="2" applyNumberFormat="1" applyFont="1" applyFill="1" applyBorder="1" applyAlignment="1">
      <alignment vertical="center"/>
    </xf>
    <xf numFmtId="177" fontId="6" fillId="0" borderId="10" xfId="2" applyNumberFormat="1" applyFont="1" applyFill="1" applyBorder="1" applyAlignment="1">
      <alignment vertical="center"/>
    </xf>
    <xf numFmtId="0" fontId="6" fillId="0" borderId="9"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1" xfId="2" applyFont="1" applyBorder="1" applyAlignment="1">
      <alignment vertical="center"/>
    </xf>
    <xf numFmtId="0" fontId="6" fillId="0" borderId="32" xfId="2" applyFont="1" applyBorder="1" applyAlignment="1">
      <alignment vertical="center"/>
    </xf>
    <xf numFmtId="177" fontId="6" fillId="0" borderId="30" xfId="2" applyNumberFormat="1" applyFont="1" applyFill="1" applyBorder="1" applyAlignment="1">
      <alignment vertical="center"/>
    </xf>
    <xf numFmtId="177" fontId="6" fillId="0" borderId="31" xfId="2" applyNumberFormat="1" applyFont="1" applyFill="1" applyBorder="1" applyAlignment="1">
      <alignment vertical="center"/>
    </xf>
    <xf numFmtId="0" fontId="6" fillId="0" borderId="33" xfId="2" applyFont="1" applyBorder="1" applyAlignment="1">
      <alignment vertical="center"/>
    </xf>
    <xf numFmtId="0" fontId="6" fillId="0" borderId="34" xfId="2" applyFont="1" applyBorder="1" applyAlignment="1">
      <alignment vertical="center"/>
    </xf>
    <xf numFmtId="0" fontId="6" fillId="0" borderId="35" xfId="2" applyFont="1" applyBorder="1" applyAlignment="1">
      <alignment vertical="center"/>
    </xf>
    <xf numFmtId="0" fontId="6" fillId="0" borderId="36" xfId="2" applyFont="1" applyBorder="1" applyAlignment="1">
      <alignment horizontal="center" vertical="center" wrapText="1"/>
    </xf>
    <xf numFmtId="0" fontId="6" fillId="0" borderId="37"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27" xfId="2" applyFont="1" applyBorder="1" applyAlignment="1">
      <alignment vertical="center" wrapText="1"/>
    </xf>
    <xf numFmtId="0" fontId="6" fillId="0" borderId="28" xfId="2" applyFont="1" applyBorder="1" applyAlignment="1">
      <alignment vertical="center" wrapText="1"/>
    </xf>
    <xf numFmtId="0" fontId="6" fillId="0" borderId="29" xfId="2" applyFont="1" applyBorder="1" applyAlignment="1">
      <alignment vertical="center" wrapText="1"/>
    </xf>
    <xf numFmtId="0" fontId="6" fillId="0" borderId="1"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1" xfId="2" applyFont="1" applyBorder="1" applyAlignment="1">
      <alignment vertical="center" wrapText="1"/>
    </xf>
    <xf numFmtId="0" fontId="6" fillId="0" borderId="2" xfId="2" applyFont="1" applyBorder="1" applyAlignment="1">
      <alignment vertical="center" wrapText="1"/>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6" xfId="2" applyFont="1" applyBorder="1" applyAlignment="1">
      <alignment vertical="center" wrapText="1"/>
    </xf>
    <xf numFmtId="177" fontId="6" fillId="0" borderId="4" xfId="2" applyNumberFormat="1" applyFont="1" applyFill="1" applyBorder="1" applyAlignment="1">
      <alignment vertical="center"/>
    </xf>
    <xf numFmtId="177" fontId="6" fillId="0" borderId="5" xfId="2" applyNumberFormat="1" applyFont="1" applyFill="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12" fillId="0" borderId="2" xfId="2" applyBorder="1" applyAlignment="1">
      <alignment horizontal="center" vertical="center"/>
    </xf>
    <xf numFmtId="0" fontId="12" fillId="0" borderId="3" xfId="2" applyBorder="1" applyAlignment="1">
      <alignment horizontal="center" vertical="center"/>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177" fontId="6" fillId="0" borderId="24" xfId="2" applyNumberFormat="1" applyFont="1" applyBorder="1" applyAlignment="1">
      <alignment vertical="center" wrapText="1"/>
    </xf>
    <xf numFmtId="177" fontId="6" fillId="0" borderId="25" xfId="2" applyNumberFormat="1" applyFont="1" applyBorder="1" applyAlignment="1">
      <alignment vertical="center"/>
    </xf>
    <xf numFmtId="177" fontId="6" fillId="0" borderId="26" xfId="2" applyNumberFormat="1" applyFont="1" applyBorder="1" applyAlignment="1">
      <alignment vertical="center"/>
    </xf>
    <xf numFmtId="0" fontId="7" fillId="0" borderId="24" xfId="2" applyFont="1" applyFill="1" applyBorder="1" applyAlignment="1">
      <alignment vertical="center"/>
    </xf>
    <xf numFmtId="0" fontId="7" fillId="0" borderId="25" xfId="2" applyFont="1" applyFill="1" applyBorder="1" applyAlignment="1">
      <alignment vertical="center"/>
    </xf>
    <xf numFmtId="0" fontId="12" fillId="0" borderId="25" xfId="2" applyFill="1" applyBorder="1" applyAlignment="1">
      <alignment vertical="center"/>
    </xf>
    <xf numFmtId="0" fontId="12" fillId="0" borderId="26" xfId="2" applyFill="1" applyBorder="1" applyAlignment="1">
      <alignment vertical="center"/>
    </xf>
    <xf numFmtId="0" fontId="12" fillId="0" borderId="28" xfId="2" applyBorder="1" applyAlignment="1">
      <alignment vertical="center"/>
    </xf>
    <xf numFmtId="0" fontId="12" fillId="0" borderId="29" xfId="2"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0" fontId="7" fillId="0" borderId="27" xfId="2" applyFont="1" applyFill="1" applyBorder="1" applyAlignment="1">
      <alignment vertical="center" wrapText="1"/>
    </xf>
    <xf numFmtId="0" fontId="7" fillId="0" borderId="28" xfId="2" applyFont="1" applyFill="1" applyBorder="1" applyAlignment="1">
      <alignment vertical="center" wrapText="1"/>
    </xf>
    <xf numFmtId="0" fontId="12" fillId="0" borderId="28" xfId="2" applyFill="1" applyBorder="1" applyAlignment="1">
      <alignment vertical="center" wrapText="1"/>
    </xf>
    <xf numFmtId="0" fontId="12" fillId="0" borderId="29" xfId="2" applyFill="1" applyBorder="1" applyAlignment="1">
      <alignment vertical="center" wrapText="1"/>
    </xf>
    <xf numFmtId="0" fontId="6" fillId="0" borderId="3" xfId="2" applyFont="1" applyBorder="1" applyAlignment="1">
      <alignment horizontal="center" vertical="center" wrapText="1"/>
    </xf>
    <xf numFmtId="177" fontId="6" fillId="0" borderId="4" xfId="2" applyNumberFormat="1" applyFont="1" applyBorder="1" applyAlignment="1">
      <alignment vertical="center" wrapText="1"/>
    </xf>
    <xf numFmtId="177" fontId="6" fillId="0" borderId="5" xfId="2" applyNumberFormat="1" applyFont="1" applyBorder="1" applyAlignment="1">
      <alignment vertical="center"/>
    </xf>
    <xf numFmtId="177" fontId="6" fillId="0" borderId="6" xfId="2" applyNumberFormat="1" applyFont="1" applyBorder="1" applyAlignment="1">
      <alignment vertical="center"/>
    </xf>
    <xf numFmtId="0" fontId="7" fillId="0" borderId="1" xfId="2" applyFont="1" applyFill="1" applyBorder="1" applyAlignment="1">
      <alignment vertical="center"/>
    </xf>
    <xf numFmtId="0" fontId="7" fillId="0" borderId="2" xfId="2" applyFont="1" applyFill="1" applyBorder="1" applyAlignment="1">
      <alignment vertical="center"/>
    </xf>
    <xf numFmtId="0" fontId="12" fillId="0" borderId="3" xfId="2" applyBorder="1" applyAlignment="1">
      <alignment horizontal="center" vertical="center" wrapText="1"/>
    </xf>
    <xf numFmtId="0" fontId="8" fillId="0" borderId="0" xfId="2" applyFont="1" applyAlignment="1">
      <alignment horizontal="center" vertical="center"/>
    </xf>
    <xf numFmtId="0" fontId="7" fillId="0" borderId="4" xfId="0" applyFont="1"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vertical="center"/>
    </xf>
    <xf numFmtId="0" fontId="7" fillId="0" borderId="9" xfId="0" applyFont="1" applyFill="1" applyBorder="1" applyAlignment="1">
      <alignment horizontal="center" vertical="center" wrapText="1"/>
    </xf>
    <xf numFmtId="0" fontId="0" fillId="0" borderId="10" xfId="0" applyFill="1" applyBorder="1" applyAlignment="1">
      <alignment vertical="center"/>
    </xf>
    <xf numFmtId="0" fontId="0" fillId="0" borderId="11" xfId="0" applyFill="1" applyBorder="1" applyAlignment="1">
      <alignmen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8"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7" fillId="0" borderId="7" xfId="0" applyFont="1" applyBorder="1" applyAlignment="1">
      <alignment horizontal="center" vertical="center" wrapText="1"/>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6" fillId="0" borderId="1" xfId="0" applyFont="1" applyFill="1" applyBorder="1" applyAlignment="1">
      <alignment horizontal="center" vertical="center"/>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176" fontId="6" fillId="0" borderId="1" xfId="0" applyNumberFormat="1" applyFont="1" applyFill="1" applyBorder="1" applyAlignment="1">
      <alignment horizontal="center" vertical="center"/>
    </xf>
    <xf numFmtId="176" fontId="0" fillId="0" borderId="2" xfId="0" applyNumberFormat="1" applyFill="1" applyBorder="1" applyAlignment="1">
      <alignment vertical="center"/>
    </xf>
    <xf numFmtId="176" fontId="0" fillId="0" borderId="3" xfId="0" applyNumberFormat="1" applyFill="1" applyBorder="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7" fillId="0" borderId="1" xfId="0" applyFont="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pplyAlignment="1">
      <alignment vertical="center"/>
    </xf>
    <xf numFmtId="0" fontId="6" fillId="0" borderId="29" xfId="0" applyFont="1" applyBorder="1" applyAlignment="1">
      <alignment vertical="center"/>
    </xf>
    <xf numFmtId="177" fontId="6" fillId="0" borderId="1" xfId="0" applyNumberFormat="1" applyFont="1" applyFill="1" applyBorder="1" applyAlignment="1">
      <alignment vertical="center"/>
    </xf>
    <xf numFmtId="177" fontId="6" fillId="0" borderId="2" xfId="0" applyNumberFormat="1" applyFont="1" applyFill="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177" fontId="6" fillId="0" borderId="9" xfId="0" applyNumberFormat="1" applyFont="1" applyFill="1" applyBorder="1" applyAlignment="1">
      <alignment vertical="center"/>
    </xf>
    <xf numFmtId="177" fontId="6" fillId="0" borderId="10" xfId="0" applyNumberFormat="1" applyFont="1" applyFill="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1" xfId="0" applyFont="1" applyBorder="1" applyAlignment="1">
      <alignment vertical="center"/>
    </xf>
    <xf numFmtId="0" fontId="6" fillId="0" borderId="32" xfId="0" applyFont="1" applyBorder="1" applyAlignment="1">
      <alignment vertical="center"/>
    </xf>
    <xf numFmtId="177" fontId="6" fillId="0" borderId="30" xfId="0" applyNumberFormat="1" applyFont="1" applyFill="1" applyBorder="1" applyAlignment="1">
      <alignment vertical="center"/>
    </xf>
    <xf numFmtId="177" fontId="6" fillId="0" borderId="31" xfId="0" applyNumberFormat="1" applyFont="1" applyFill="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177" fontId="6" fillId="0" borderId="4" xfId="0" applyNumberFormat="1" applyFont="1" applyFill="1" applyBorder="1" applyAlignment="1">
      <alignment vertical="center"/>
    </xf>
    <xf numFmtId="177" fontId="6" fillId="0" borderId="5" xfId="0" applyNumberFormat="1" applyFont="1" applyFill="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177" fontId="6" fillId="0" borderId="24" xfId="0" applyNumberFormat="1" applyFont="1" applyBorder="1" applyAlignment="1">
      <alignment vertical="center" wrapText="1"/>
    </xf>
    <xf numFmtId="177" fontId="6" fillId="0" borderId="25" xfId="0" applyNumberFormat="1" applyFont="1" applyBorder="1" applyAlignment="1">
      <alignment vertical="center"/>
    </xf>
    <xf numFmtId="177" fontId="6" fillId="0" borderId="26" xfId="0" applyNumberFormat="1" applyFont="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0" fillId="0" borderId="25" xfId="0" applyFill="1" applyBorder="1" applyAlignment="1">
      <alignment vertical="center"/>
    </xf>
    <xf numFmtId="0" fontId="0" fillId="0" borderId="26" xfId="0" applyFill="1" applyBorder="1" applyAlignment="1">
      <alignment vertical="center"/>
    </xf>
    <xf numFmtId="0" fontId="0" fillId="0" borderId="28" xfId="0" applyBorder="1" applyAlignment="1">
      <alignment vertical="center"/>
    </xf>
    <xf numFmtId="0" fontId="0" fillId="0" borderId="29" xfId="0" applyBorder="1" applyAlignment="1">
      <alignment vertical="center"/>
    </xf>
    <xf numFmtId="177" fontId="6" fillId="0" borderId="27" xfId="0" applyNumberFormat="1" applyFont="1" applyBorder="1" applyAlignment="1">
      <alignment vertical="center"/>
    </xf>
    <xf numFmtId="177" fontId="6" fillId="0" borderId="28" xfId="0" applyNumberFormat="1" applyFont="1" applyBorder="1" applyAlignment="1">
      <alignment vertical="center"/>
    </xf>
    <xf numFmtId="177" fontId="6" fillId="0" borderId="29" xfId="0" applyNumberFormat="1" applyFont="1" applyBorder="1" applyAlignment="1">
      <alignment vertical="center"/>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0" fillId="0" borderId="28" xfId="0" applyFill="1" applyBorder="1" applyAlignment="1">
      <alignment vertical="center" wrapText="1"/>
    </xf>
    <xf numFmtId="0" fontId="0" fillId="0" borderId="29" xfId="0" applyFill="1" applyBorder="1" applyAlignment="1">
      <alignment vertical="center" wrapText="1"/>
    </xf>
    <xf numFmtId="0" fontId="6" fillId="0" borderId="3" xfId="0" applyFont="1" applyBorder="1" applyAlignment="1">
      <alignment horizontal="center" vertical="center" wrapText="1"/>
    </xf>
    <xf numFmtId="177" fontId="6" fillId="0" borderId="4" xfId="0" applyNumberFormat="1" applyFont="1" applyBorder="1" applyAlignment="1">
      <alignment vertical="center" wrapText="1"/>
    </xf>
    <xf numFmtId="177" fontId="6" fillId="0" borderId="5" xfId="0" applyNumberFormat="1" applyFont="1" applyBorder="1" applyAlignment="1">
      <alignment vertical="center"/>
    </xf>
    <xf numFmtId="177" fontId="6" fillId="0" borderId="6" xfId="0" applyNumberFormat="1" applyFont="1" applyBorder="1" applyAlignment="1">
      <alignment vertical="center"/>
    </xf>
    <xf numFmtId="0" fontId="7" fillId="0" borderId="1" xfId="0" quotePrefix="1" applyFont="1" applyFill="1" applyBorder="1" applyAlignment="1">
      <alignment vertical="center"/>
    </xf>
    <xf numFmtId="0" fontId="7" fillId="0" borderId="2" xfId="0" applyFont="1" applyFill="1" applyBorder="1" applyAlignment="1">
      <alignment vertical="center"/>
    </xf>
    <xf numFmtId="0" fontId="0" fillId="0" borderId="3" xfId="0" applyBorder="1" applyAlignment="1">
      <alignment horizontal="center" vertical="center" wrapText="1"/>
    </xf>
    <xf numFmtId="0" fontId="8" fillId="0" borderId="0" xfId="0" applyFont="1" applyAlignment="1">
      <alignment horizontal="center" vertical="center"/>
    </xf>
    <xf numFmtId="0" fontId="6" fillId="0" borderId="1" xfId="2" applyFont="1" applyBorder="1" applyAlignment="1">
      <alignment horizontal="left" vertical="center" wrapText="1"/>
    </xf>
    <xf numFmtId="0" fontId="12" fillId="0" borderId="2" xfId="2" applyBorder="1" applyAlignment="1">
      <alignment horizontal="left" vertical="center" wrapText="1"/>
    </xf>
    <xf numFmtId="0" fontId="12" fillId="0" borderId="3" xfId="2"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177" fontId="6" fillId="0" borderId="6" xfId="2" applyNumberFormat="1" applyFont="1" applyFill="1" applyBorder="1" applyAlignment="1">
      <alignment vertical="center"/>
    </xf>
    <xf numFmtId="0" fontId="7" fillId="0" borderId="1" xfId="1" applyFont="1" applyFill="1" applyBorder="1" applyAlignment="1">
      <alignment horizontal="center" vertical="center" wrapText="1"/>
    </xf>
    <xf numFmtId="0" fontId="1" fillId="0" borderId="2" xfId="1" applyFill="1" applyBorder="1" applyAlignment="1">
      <alignment vertical="center"/>
    </xf>
    <xf numFmtId="0" fontId="1" fillId="0" borderId="3" xfId="1" applyFill="1" applyBorder="1" applyAlignment="1">
      <alignment vertical="center"/>
    </xf>
    <xf numFmtId="0" fontId="0"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7" fillId="0" borderId="1" xfId="1" applyFont="1" applyBorder="1" applyAlignment="1">
      <alignment horizontal="center" vertical="center" wrapText="1"/>
    </xf>
    <xf numFmtId="0" fontId="1" fillId="0" borderId="2" xfId="1" applyBorder="1" applyAlignment="1">
      <alignment vertical="center"/>
    </xf>
    <xf numFmtId="0" fontId="1" fillId="0" borderId="3" xfId="1" applyBorder="1" applyAlignment="1">
      <alignment vertical="center"/>
    </xf>
    <xf numFmtId="49" fontId="6" fillId="0" borderId="1" xfId="1" applyNumberFormat="1" applyFont="1" applyFill="1" applyBorder="1" applyAlignment="1">
      <alignment horizontal="center" vertical="center" wrapText="1"/>
    </xf>
    <xf numFmtId="49" fontId="1" fillId="0" borderId="2" xfId="1" applyNumberFormat="1" applyFill="1" applyBorder="1" applyAlignment="1">
      <alignment vertical="center"/>
    </xf>
    <xf numFmtId="49" fontId="1" fillId="0" borderId="3" xfId="1" applyNumberFormat="1" applyFill="1" applyBorder="1" applyAlignment="1">
      <alignment vertical="center"/>
    </xf>
    <xf numFmtId="0" fontId="7" fillId="0" borderId="4" xfId="1" applyFont="1" applyFill="1" applyBorder="1" applyAlignment="1">
      <alignment horizontal="center" vertical="center" wrapText="1"/>
    </xf>
    <xf numFmtId="0" fontId="1" fillId="0" borderId="5" xfId="1" applyFill="1" applyBorder="1" applyAlignment="1">
      <alignment vertical="center"/>
    </xf>
    <xf numFmtId="0" fontId="1" fillId="0" borderId="6" xfId="1" applyFill="1" applyBorder="1" applyAlignment="1">
      <alignment vertical="center"/>
    </xf>
    <xf numFmtId="0" fontId="7" fillId="0" borderId="9" xfId="1" applyFont="1" applyFill="1" applyBorder="1" applyAlignment="1">
      <alignment horizontal="center" vertical="center" wrapText="1"/>
    </xf>
    <xf numFmtId="0" fontId="1" fillId="0" borderId="10" xfId="1" applyFill="1" applyBorder="1" applyAlignment="1">
      <alignment vertical="center"/>
    </xf>
    <xf numFmtId="0" fontId="1" fillId="0" borderId="11" xfId="1" applyFill="1" applyBorder="1" applyAlignment="1">
      <alignment vertical="center"/>
    </xf>
    <xf numFmtId="0" fontId="6" fillId="0" borderId="1" xfId="1" applyFont="1" applyFill="1" applyBorder="1" applyAlignment="1">
      <alignment horizontal="center" vertical="center" wrapText="1"/>
    </xf>
    <xf numFmtId="0" fontId="7" fillId="0" borderId="4" xfId="1" applyFont="1" applyBorder="1" applyAlignment="1">
      <alignment horizontal="center" vertical="center" wrapText="1"/>
    </xf>
    <xf numFmtId="0" fontId="1" fillId="0" borderId="5" xfId="1" applyBorder="1" applyAlignment="1">
      <alignment vertical="center"/>
    </xf>
    <xf numFmtId="0" fontId="1" fillId="0" borderId="6" xfId="1" applyBorder="1" applyAlignment="1">
      <alignment vertical="center"/>
    </xf>
    <xf numFmtId="0" fontId="7" fillId="0" borderId="7" xfId="1" applyFont="1" applyBorder="1" applyAlignment="1">
      <alignment horizontal="center" vertical="center" wrapText="1"/>
    </xf>
    <xf numFmtId="0" fontId="1" fillId="0" borderId="0" xfId="1" applyBorder="1" applyAlignment="1">
      <alignment vertical="center"/>
    </xf>
    <xf numFmtId="0" fontId="1" fillId="0" borderId="8" xfId="1" applyBorder="1" applyAlignment="1">
      <alignment vertical="center"/>
    </xf>
    <xf numFmtId="0" fontId="1" fillId="0" borderId="9" xfId="1" applyBorder="1" applyAlignment="1">
      <alignment vertical="center"/>
    </xf>
    <xf numFmtId="0" fontId="1" fillId="0" borderId="10" xfId="1" applyBorder="1" applyAlignment="1">
      <alignment vertical="center"/>
    </xf>
    <xf numFmtId="0" fontId="1" fillId="0" borderId="11" xfId="1" applyBorder="1" applyAlignment="1">
      <alignment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1" fillId="0" borderId="0" xfId="1" applyFill="1" applyBorder="1" applyAlignment="1">
      <alignment vertical="center"/>
    </xf>
    <xf numFmtId="0" fontId="1" fillId="0" borderId="8" xfId="1" applyFill="1" applyBorder="1" applyAlignment="1">
      <alignment vertical="center"/>
    </xf>
    <xf numFmtId="0" fontId="1" fillId="0" borderId="9" xfId="1" applyFill="1" applyBorder="1" applyAlignment="1">
      <alignment vertical="center"/>
    </xf>
    <xf numFmtId="0" fontId="6" fillId="0" borderId="1" xfId="1" applyFont="1" applyFill="1" applyBorder="1" applyAlignment="1">
      <alignment horizontal="center" vertical="center"/>
    </xf>
    <xf numFmtId="0" fontId="7" fillId="0" borderId="2" xfId="1" applyFont="1" applyBorder="1" applyAlignment="1">
      <alignment vertical="center" wrapText="1"/>
    </xf>
    <xf numFmtId="0" fontId="7" fillId="0" borderId="3" xfId="1" applyFont="1" applyBorder="1" applyAlignment="1">
      <alignment vertical="center" wrapText="1"/>
    </xf>
    <xf numFmtId="176" fontId="6" fillId="0" borderId="1" xfId="1" applyNumberFormat="1" applyFont="1" applyBorder="1" applyAlignment="1">
      <alignment horizontal="center" vertical="center"/>
    </xf>
    <xf numFmtId="176" fontId="1" fillId="0" borderId="2" xfId="1" applyNumberFormat="1" applyBorder="1" applyAlignment="1">
      <alignment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176" fontId="1" fillId="0" borderId="3" xfId="1" applyNumberFormat="1" applyBorder="1" applyAlignment="1">
      <alignment vertical="center"/>
    </xf>
    <xf numFmtId="0" fontId="4" fillId="0" borderId="0" xfId="1" applyFont="1" applyBorder="1" applyAlignment="1">
      <alignment horizontal="center" vertical="center"/>
    </xf>
    <xf numFmtId="0" fontId="4"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6" fillId="0" borderId="28" xfId="1" applyFont="1" applyBorder="1" applyAlignment="1">
      <alignment vertical="center"/>
    </xf>
    <xf numFmtId="0" fontId="6" fillId="0" borderId="29" xfId="1" applyFont="1" applyBorder="1" applyAlignment="1">
      <alignment vertical="center"/>
    </xf>
    <xf numFmtId="177" fontId="6" fillId="0" borderId="1" xfId="1" applyNumberFormat="1" applyFont="1" applyFill="1" applyBorder="1" applyAlignment="1">
      <alignment vertical="center"/>
    </xf>
    <xf numFmtId="177" fontId="6" fillId="0" borderId="2" xfId="1" applyNumberFormat="1" applyFont="1" applyFill="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44" xfId="1" applyFont="1" applyBorder="1" applyAlignment="1">
      <alignment vertical="center"/>
    </xf>
    <xf numFmtId="0" fontId="6" fillId="0" borderId="39"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41" xfId="1" applyFont="1" applyBorder="1" applyAlignment="1">
      <alignment horizontal="center" vertical="center" wrapText="1"/>
    </xf>
    <xf numFmtId="0" fontId="6" fillId="0" borderId="24" xfId="1" applyFont="1" applyBorder="1" applyAlignment="1">
      <alignment vertical="center" wrapText="1"/>
    </xf>
    <xf numFmtId="0" fontId="6" fillId="0" borderId="25" xfId="1" applyFont="1" applyBorder="1" applyAlignment="1">
      <alignment vertical="center" wrapText="1"/>
    </xf>
    <xf numFmtId="0" fontId="6" fillId="0" borderId="26" xfId="1" applyFont="1" applyBorder="1" applyAlignment="1">
      <alignment vertical="center" wrapText="1"/>
    </xf>
    <xf numFmtId="177" fontId="6" fillId="0" borderId="9" xfId="1" applyNumberFormat="1" applyFont="1" applyFill="1" applyBorder="1" applyAlignment="1">
      <alignment vertical="center"/>
    </xf>
    <xf numFmtId="177" fontId="6" fillId="0" borderId="10" xfId="1" applyNumberFormat="1" applyFont="1" applyFill="1" applyBorder="1" applyAlignment="1">
      <alignment vertical="center"/>
    </xf>
    <xf numFmtId="0" fontId="6" fillId="0" borderId="9" xfId="1" applyFont="1" applyBorder="1" applyAlignment="1">
      <alignment vertical="center"/>
    </xf>
    <xf numFmtId="0" fontId="6" fillId="0" borderId="10" xfId="1" applyFont="1" applyBorder="1" applyAlignment="1">
      <alignment vertical="center"/>
    </xf>
    <xf numFmtId="0" fontId="6" fillId="0" borderId="11" xfId="1" applyFont="1" applyBorder="1" applyAlignment="1">
      <alignment vertical="center"/>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1" xfId="1" applyFont="1" applyBorder="1" applyAlignment="1">
      <alignment vertical="center"/>
    </xf>
    <xf numFmtId="0" fontId="6" fillId="0" borderId="32" xfId="1" applyFont="1" applyBorder="1" applyAlignment="1">
      <alignment vertical="center"/>
    </xf>
    <xf numFmtId="177" fontId="6" fillId="0" borderId="30" xfId="1" applyNumberFormat="1" applyFont="1" applyFill="1" applyBorder="1" applyAlignment="1">
      <alignment vertical="center"/>
    </xf>
    <xf numFmtId="177" fontId="6" fillId="0" borderId="31" xfId="1" applyNumberFormat="1" applyFont="1" applyFill="1" applyBorder="1" applyAlignment="1">
      <alignment vertical="center"/>
    </xf>
    <xf numFmtId="0" fontId="6" fillId="0" borderId="33" xfId="1" applyFont="1" applyBorder="1" applyAlignment="1">
      <alignment vertical="center"/>
    </xf>
    <xf numFmtId="0" fontId="6" fillId="0" borderId="34" xfId="1" applyFont="1" applyBorder="1" applyAlignment="1">
      <alignment vertical="center"/>
    </xf>
    <xf numFmtId="0" fontId="6" fillId="0" borderId="35" xfId="1" applyFont="1" applyBorder="1" applyAlignment="1">
      <alignment vertical="center"/>
    </xf>
    <xf numFmtId="0" fontId="6"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6" fillId="0" borderId="27" xfId="1" applyFont="1" applyBorder="1" applyAlignment="1">
      <alignment vertical="center" wrapText="1"/>
    </xf>
    <xf numFmtId="0" fontId="6" fillId="0" borderId="28" xfId="1" applyFont="1" applyBorder="1" applyAlignment="1">
      <alignment vertical="center" wrapText="1"/>
    </xf>
    <xf numFmtId="0" fontId="6" fillId="0" borderId="29" xfId="1" applyFont="1" applyBorder="1" applyAlignment="1">
      <alignment vertical="center" wrapText="1"/>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1" xfId="1" applyFont="1" applyBorder="1" applyAlignment="1">
      <alignment vertical="center" wrapText="1"/>
    </xf>
    <xf numFmtId="0" fontId="1" fillId="0" borderId="2" xfId="1" applyBorder="1" applyAlignment="1">
      <alignment vertical="center" wrapText="1"/>
    </xf>
    <xf numFmtId="0" fontId="1" fillId="0" borderId="3" xfId="1" applyBorder="1" applyAlignment="1">
      <alignment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7" fillId="0" borderId="1" xfId="1" quotePrefix="1" applyFont="1" applyBorder="1" applyAlignment="1">
      <alignment vertical="center" wrapText="1"/>
    </xf>
    <xf numFmtId="0" fontId="7" fillId="0" borderId="2" xfId="1" applyFont="1" applyBorder="1" applyAlignment="1">
      <alignment vertical="center"/>
    </xf>
    <xf numFmtId="0" fontId="7" fillId="0" borderId="3" xfId="1" applyFont="1" applyBorder="1" applyAlignment="1">
      <alignment vertical="center"/>
    </xf>
    <xf numFmtId="0" fontId="1" fillId="0" borderId="21" xfId="1" applyBorder="1" applyAlignment="1">
      <alignment vertical="center" wrapText="1"/>
    </xf>
    <xf numFmtId="0" fontId="1" fillId="0" borderId="22" xfId="1" applyBorder="1" applyAlignment="1">
      <alignment vertical="center" wrapText="1"/>
    </xf>
    <xf numFmtId="0" fontId="1" fillId="0" borderId="23" xfId="1" applyBorder="1" applyAlignment="1">
      <alignment vertical="center" wrapText="1"/>
    </xf>
    <xf numFmtId="0" fontId="1" fillId="0" borderId="24" xfId="1" applyFont="1" applyBorder="1" applyAlignment="1">
      <alignment vertical="top" wrapText="1"/>
    </xf>
    <xf numFmtId="0" fontId="1" fillId="0" borderId="25" xfId="1" applyFont="1" applyBorder="1" applyAlignment="1">
      <alignment vertical="top" wrapText="1"/>
    </xf>
    <xf numFmtId="0" fontId="1" fillId="0" borderId="26" xfId="1" applyFont="1" applyBorder="1" applyAlignment="1">
      <alignment vertical="top" wrapText="1"/>
    </xf>
    <xf numFmtId="177" fontId="6" fillId="0" borderId="4" xfId="1" applyNumberFormat="1" applyFont="1" applyFill="1" applyBorder="1" applyAlignment="1">
      <alignment vertical="center"/>
    </xf>
    <xf numFmtId="177" fontId="6" fillId="0" borderId="5" xfId="1" applyNumberFormat="1" applyFont="1" applyFill="1" applyBorder="1" applyAlignment="1">
      <alignment vertical="center"/>
    </xf>
    <xf numFmtId="0" fontId="7" fillId="0" borderId="4" xfId="1" quotePrefix="1" applyFont="1" applyBorder="1" applyAlignment="1">
      <alignment vertical="center" wrapText="1"/>
    </xf>
    <xf numFmtId="0" fontId="7" fillId="0" borderId="5" xfId="1" applyFont="1" applyBorder="1" applyAlignment="1">
      <alignment vertical="center"/>
    </xf>
    <xf numFmtId="0" fontId="7" fillId="0" borderId="6" xfId="1" applyFont="1" applyBorder="1" applyAlignment="1">
      <alignment vertical="center"/>
    </xf>
    <xf numFmtId="0" fontId="7" fillId="0" borderId="1" xfId="1" applyFont="1" applyBorder="1" applyAlignment="1">
      <alignment vertical="center" wrapText="1"/>
    </xf>
    <xf numFmtId="0" fontId="7" fillId="0" borderId="1" xfId="1" quotePrefix="1" applyFont="1" applyBorder="1" applyAlignment="1">
      <alignment vertical="center"/>
    </xf>
    <xf numFmtId="0" fontId="6" fillId="0" borderId="4" xfId="1" applyFont="1" applyBorder="1" applyAlignment="1">
      <alignment vertical="center" wrapText="1"/>
    </xf>
    <xf numFmtId="0" fontId="1" fillId="0" borderId="5" xfId="1" applyBorder="1" applyAlignment="1">
      <alignment vertical="center" wrapText="1"/>
    </xf>
    <xf numFmtId="0" fontId="1" fillId="0" borderId="6" xfId="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177" fontId="6" fillId="0" borderId="6" xfId="1" applyNumberFormat="1" applyFont="1" applyFill="1" applyBorder="1" applyAlignment="1">
      <alignment vertical="center"/>
    </xf>
    <xf numFmtId="0" fontId="7" fillId="0" borderId="4" xfId="1" quotePrefix="1" applyFont="1" applyBorder="1" applyAlignment="1">
      <alignmen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21"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177" fontId="6" fillId="0" borderId="24" xfId="1" applyNumberFormat="1" applyFont="1" applyBorder="1" applyAlignment="1">
      <alignment vertical="center" wrapText="1"/>
    </xf>
    <xf numFmtId="177" fontId="6" fillId="0" borderId="25" xfId="1" applyNumberFormat="1" applyFont="1" applyBorder="1" applyAlignment="1">
      <alignment vertical="center"/>
    </xf>
    <xf numFmtId="177" fontId="6" fillId="0" borderId="26" xfId="1" applyNumberFormat="1" applyFont="1" applyBorder="1" applyAlignment="1">
      <alignment vertical="center"/>
    </xf>
    <xf numFmtId="0" fontId="7" fillId="0" borderId="24" xfId="1" applyFont="1" applyFill="1" applyBorder="1" applyAlignment="1">
      <alignment vertical="center"/>
    </xf>
    <xf numFmtId="0" fontId="7" fillId="0" borderId="25" xfId="1" applyFont="1" applyFill="1" applyBorder="1" applyAlignment="1">
      <alignment vertical="center"/>
    </xf>
    <xf numFmtId="0" fontId="1" fillId="0" borderId="25" xfId="1" applyFill="1" applyBorder="1" applyAlignment="1">
      <alignment vertical="center"/>
    </xf>
    <xf numFmtId="0" fontId="1" fillId="0" borderId="26" xfId="1" applyFill="1" applyBorder="1" applyAlignment="1">
      <alignment vertical="center"/>
    </xf>
    <xf numFmtId="0" fontId="1" fillId="0" borderId="28" xfId="1" applyBorder="1" applyAlignment="1">
      <alignment vertical="center"/>
    </xf>
    <xf numFmtId="0" fontId="1" fillId="0" borderId="29" xfId="1" applyBorder="1" applyAlignment="1">
      <alignment vertical="center"/>
    </xf>
    <xf numFmtId="177" fontId="6" fillId="0" borderId="27" xfId="1" applyNumberFormat="1" applyFont="1" applyBorder="1" applyAlignment="1">
      <alignment vertical="center"/>
    </xf>
    <xf numFmtId="177" fontId="6" fillId="0" borderId="28" xfId="1" applyNumberFormat="1" applyFont="1" applyBorder="1" applyAlignment="1">
      <alignment vertical="center"/>
    </xf>
    <xf numFmtId="177" fontId="6" fillId="0" borderId="29" xfId="1" applyNumberFormat="1" applyFont="1" applyBorder="1" applyAlignment="1">
      <alignment vertical="center"/>
    </xf>
    <xf numFmtId="0" fontId="7" fillId="0" borderId="27" xfId="1" applyFont="1" applyFill="1" applyBorder="1" applyAlignment="1">
      <alignment vertical="center" wrapText="1"/>
    </xf>
    <xf numFmtId="0" fontId="7" fillId="0" borderId="28" xfId="1" applyFont="1" applyFill="1" applyBorder="1" applyAlignment="1">
      <alignment vertical="center" wrapText="1"/>
    </xf>
    <xf numFmtId="0" fontId="1" fillId="0" borderId="28" xfId="1" applyFill="1" applyBorder="1" applyAlignment="1">
      <alignment vertical="center" wrapText="1"/>
    </xf>
    <xf numFmtId="0" fontId="1" fillId="0" borderId="29" xfId="1" applyFill="1" applyBorder="1" applyAlignment="1">
      <alignment vertical="center" wrapText="1"/>
    </xf>
    <xf numFmtId="0" fontId="6" fillId="0" borderId="3" xfId="1" applyFont="1" applyBorder="1" applyAlignment="1">
      <alignment horizontal="center" vertical="center" wrapText="1"/>
    </xf>
    <xf numFmtId="177" fontId="6" fillId="0" borderId="4" xfId="1" applyNumberFormat="1" applyFont="1" applyBorder="1" applyAlignment="1">
      <alignment vertical="center" wrapText="1"/>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0" fontId="7" fillId="0" borderId="1" xfId="1" applyFont="1" applyFill="1" applyBorder="1" applyAlignment="1">
      <alignment vertical="center"/>
    </xf>
    <xf numFmtId="0" fontId="7" fillId="0" borderId="2" xfId="1" applyFont="1" applyFill="1" applyBorder="1" applyAlignment="1">
      <alignment vertical="center"/>
    </xf>
    <xf numFmtId="0" fontId="1" fillId="0" borderId="3" xfId="1" applyBorder="1" applyAlignment="1">
      <alignment horizontal="center" vertical="center" wrapText="1"/>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8" fillId="0" borderId="0" xfId="1" applyFont="1" applyAlignment="1">
      <alignment horizontal="center"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7" fillId="0" borderId="7" xfId="0" applyFont="1" applyFill="1" applyBorder="1" applyAlignment="1">
      <alignment horizontal="center" vertical="center" wrapText="1"/>
    </xf>
    <xf numFmtId="0" fontId="0" fillId="0" borderId="0"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6" fillId="0" borderId="18" xfId="0" applyFont="1" applyFill="1" applyBorder="1" applyAlignment="1">
      <alignment horizontal="left" vertical="center" wrapText="1"/>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7" fontId="6" fillId="0" borderId="6" xfId="0" applyNumberFormat="1" applyFont="1" applyFill="1" applyBorder="1" applyAlignment="1">
      <alignment vertical="center"/>
    </xf>
    <xf numFmtId="49" fontId="6" fillId="0" borderId="1" xfId="0" applyNumberFormat="1" applyFont="1" applyBorder="1" applyAlignment="1">
      <alignment horizontal="center" vertical="center"/>
    </xf>
    <xf numFmtId="49" fontId="0" fillId="0" borderId="2" xfId="0" applyNumberFormat="1" applyBorder="1" applyAlignment="1">
      <alignment vertical="center"/>
    </xf>
    <xf numFmtId="49" fontId="0" fillId="0" borderId="3" xfId="0" applyNumberFormat="1" applyBorder="1" applyAlignment="1">
      <alignment vertical="center"/>
    </xf>
    <xf numFmtId="0" fontId="7" fillId="0" borderId="1" xfId="0" applyFont="1" applyFill="1" applyBorder="1" applyAlignment="1">
      <alignment vertical="center"/>
    </xf>
    <xf numFmtId="0" fontId="7" fillId="0" borderId="15"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7" fillId="0" borderId="2" xfId="0" applyFont="1" applyBorder="1" applyAlignment="1">
      <alignment vertical="center"/>
    </xf>
    <xf numFmtId="0" fontId="7" fillId="0" borderId="3" xfId="0" applyFont="1" applyBorder="1" applyAlignment="1">
      <alignment vertical="center"/>
    </xf>
    <xf numFmtId="0" fontId="0" fillId="0" borderId="1" xfId="0" quotePrefix="1"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7" fillId="0" borderId="1" xfId="2" applyFont="1" applyBorder="1" applyAlignment="1">
      <alignment vertical="center" wrapText="1"/>
    </xf>
    <xf numFmtId="0" fontId="7" fillId="0" borderId="2" xfId="2" applyFont="1" applyBorder="1" applyAlignment="1">
      <alignment vertical="center" wrapText="1"/>
    </xf>
    <xf numFmtId="0" fontId="7" fillId="0" borderId="3" xfId="2" applyFont="1" applyBorder="1" applyAlignment="1">
      <alignment vertical="center" wrapText="1"/>
    </xf>
    <xf numFmtId="0" fontId="6" fillId="0" borderId="1" xfId="0" applyFont="1" applyFill="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6"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49" fontId="6" fillId="0" borderId="1" xfId="0" applyNumberFormat="1" applyFont="1" applyFill="1" applyBorder="1" applyAlignment="1">
      <alignment horizontal="center" vertical="center" wrapText="1"/>
    </xf>
    <xf numFmtId="49" fontId="0" fillId="0" borderId="2" xfId="0" applyNumberFormat="1" applyFill="1" applyBorder="1" applyAlignment="1">
      <alignment vertical="center"/>
    </xf>
    <xf numFmtId="49" fontId="0" fillId="0" borderId="3" xfId="0" applyNumberFormat="1" applyFill="1" applyBorder="1" applyAlignment="1">
      <alignment vertical="center"/>
    </xf>
    <xf numFmtId="0" fontId="7" fillId="0" borderId="5" xfId="2" applyFont="1" applyBorder="1" applyAlignment="1">
      <alignment vertical="center" wrapText="1"/>
    </xf>
    <xf numFmtId="0" fontId="6" fillId="0" borderId="12"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6" fillId="0" borderId="15" xfId="0"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colors>
    <mruColors>
      <color rgb="FFCC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158750</xdr:colOff>
      <xdr:row>1</xdr:row>
      <xdr:rowOff>275166</xdr:rowOff>
    </xdr:from>
    <xdr:to>
      <xdr:col>8</xdr:col>
      <xdr:colOff>120650</xdr:colOff>
      <xdr:row>2</xdr:row>
      <xdr:rowOff>112183</xdr:rowOff>
    </xdr:to>
    <xdr:sp macro="" textlink="">
      <xdr:nvSpPr>
        <xdr:cNvPr id="2" name="円/楕円 4"/>
        <xdr:cNvSpPr>
          <a:spLocks noChangeArrowheads="1"/>
        </xdr:cNvSpPr>
      </xdr:nvSpPr>
      <xdr:spPr bwMode="auto">
        <a:xfrm>
          <a:off x="3921125" y="513291"/>
          <a:ext cx="533400" cy="513292"/>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105833</xdr:colOff>
      <xdr:row>0</xdr:row>
      <xdr:rowOff>148166</xdr:rowOff>
    </xdr:from>
    <xdr:to>
      <xdr:col>11</xdr:col>
      <xdr:colOff>226483</xdr:colOff>
      <xdr:row>1</xdr:row>
      <xdr:rowOff>419099</xdr:rowOff>
    </xdr:to>
    <xdr:sp macro="" textlink="">
      <xdr:nvSpPr>
        <xdr:cNvPr id="3" name="円/楕円 2"/>
        <xdr:cNvSpPr>
          <a:spLocks noChangeArrowheads="1"/>
        </xdr:cNvSpPr>
      </xdr:nvSpPr>
      <xdr:spPr bwMode="auto">
        <a:xfrm>
          <a:off x="4725458" y="148166"/>
          <a:ext cx="530225" cy="509058"/>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158750</xdr:colOff>
      <xdr:row>1</xdr:row>
      <xdr:rowOff>275166</xdr:rowOff>
    </xdr:from>
    <xdr:to>
      <xdr:col>8</xdr:col>
      <xdr:colOff>120650</xdr:colOff>
      <xdr:row>2</xdr:row>
      <xdr:rowOff>112183</xdr:rowOff>
    </xdr:to>
    <xdr:sp macro="" textlink="">
      <xdr:nvSpPr>
        <xdr:cNvPr id="4" name="円/楕円 4"/>
        <xdr:cNvSpPr>
          <a:spLocks noChangeArrowheads="1"/>
        </xdr:cNvSpPr>
      </xdr:nvSpPr>
      <xdr:spPr bwMode="auto">
        <a:xfrm>
          <a:off x="3921125" y="513291"/>
          <a:ext cx="533400" cy="513292"/>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105833</xdr:colOff>
      <xdr:row>0</xdr:row>
      <xdr:rowOff>148166</xdr:rowOff>
    </xdr:from>
    <xdr:to>
      <xdr:col>11</xdr:col>
      <xdr:colOff>226483</xdr:colOff>
      <xdr:row>1</xdr:row>
      <xdr:rowOff>419099</xdr:rowOff>
    </xdr:to>
    <xdr:sp macro="" textlink="">
      <xdr:nvSpPr>
        <xdr:cNvPr id="5" name="円/楕円 4"/>
        <xdr:cNvSpPr>
          <a:spLocks noChangeArrowheads="1"/>
        </xdr:cNvSpPr>
      </xdr:nvSpPr>
      <xdr:spPr bwMode="auto">
        <a:xfrm>
          <a:off x="4725458" y="148166"/>
          <a:ext cx="530225" cy="509058"/>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66262</xdr:colOff>
      <xdr:row>0</xdr:row>
      <xdr:rowOff>49696</xdr:rowOff>
    </xdr:from>
    <xdr:to>
      <xdr:col>19</xdr:col>
      <xdr:colOff>104154</xdr:colOff>
      <xdr:row>2</xdr:row>
      <xdr:rowOff>120099</xdr:rowOff>
    </xdr:to>
    <xdr:sp macro="" textlink="">
      <xdr:nvSpPr>
        <xdr:cNvPr id="2" name="円/楕円 1"/>
        <xdr:cNvSpPr>
          <a:spLocks noChangeArrowheads="1"/>
        </xdr:cNvSpPr>
      </xdr:nvSpPr>
      <xdr:spPr bwMode="auto">
        <a:xfrm>
          <a:off x="4737653" y="49696"/>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74545</xdr:colOff>
      <xdr:row>8</xdr:row>
      <xdr:rowOff>8283</xdr:rowOff>
    </xdr:from>
    <xdr:to>
      <xdr:col>14</xdr:col>
      <xdr:colOff>8282</xdr:colOff>
      <xdr:row>9</xdr:row>
      <xdr:rowOff>37273</xdr:rowOff>
    </xdr:to>
    <xdr:sp macro="" textlink="">
      <xdr:nvSpPr>
        <xdr:cNvPr id="3" name="円/楕円 2"/>
        <xdr:cNvSpPr>
          <a:spLocks noChangeArrowheads="1"/>
        </xdr:cNvSpPr>
      </xdr:nvSpPr>
      <xdr:spPr bwMode="auto">
        <a:xfrm>
          <a:off x="2012675" y="3014870"/>
          <a:ext cx="1921564"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33131</xdr:colOff>
      <xdr:row>13</xdr:row>
      <xdr:rowOff>33131</xdr:rowOff>
    </xdr:from>
    <xdr:to>
      <xdr:col>10</xdr:col>
      <xdr:colOff>215348</xdr:colOff>
      <xdr:row>14</xdr:row>
      <xdr:rowOff>62120</xdr:rowOff>
    </xdr:to>
    <xdr:sp macro="" textlink="">
      <xdr:nvSpPr>
        <xdr:cNvPr id="6" name="円/楕円 5"/>
        <xdr:cNvSpPr>
          <a:spLocks noChangeArrowheads="1"/>
        </xdr:cNvSpPr>
      </xdr:nvSpPr>
      <xdr:spPr bwMode="auto">
        <a:xfrm>
          <a:off x="1971261" y="6228522"/>
          <a:ext cx="1176130"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33131</xdr:colOff>
      <xdr:row>14</xdr:row>
      <xdr:rowOff>463826</xdr:rowOff>
    </xdr:from>
    <xdr:to>
      <xdr:col>10</xdr:col>
      <xdr:colOff>215348</xdr:colOff>
      <xdr:row>16</xdr:row>
      <xdr:rowOff>12425</xdr:rowOff>
    </xdr:to>
    <xdr:sp macro="" textlink="">
      <xdr:nvSpPr>
        <xdr:cNvPr id="5" name="円/楕円 4"/>
        <xdr:cNvSpPr>
          <a:spLocks noChangeArrowheads="1"/>
        </xdr:cNvSpPr>
      </xdr:nvSpPr>
      <xdr:spPr bwMode="auto">
        <a:xfrm>
          <a:off x="1971261" y="7139609"/>
          <a:ext cx="1176130"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123825</xdr:colOff>
      <xdr:row>1</xdr:row>
      <xdr:rowOff>47625</xdr:rowOff>
    </xdr:from>
    <xdr:to>
      <xdr:col>22</xdr:col>
      <xdr:colOff>184081</xdr:colOff>
      <xdr:row>3</xdr:row>
      <xdr:rowOff>81584</xdr:rowOff>
    </xdr:to>
    <xdr:sp macro="" textlink="">
      <xdr:nvSpPr>
        <xdr:cNvPr id="2" name="円/楕円 1"/>
        <xdr:cNvSpPr>
          <a:spLocks noChangeArrowheads="1"/>
        </xdr:cNvSpPr>
      </xdr:nvSpPr>
      <xdr:spPr bwMode="auto">
        <a:xfrm>
          <a:off x="4943475" y="219075"/>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41414</xdr:colOff>
      <xdr:row>0</xdr:row>
      <xdr:rowOff>33131</xdr:rowOff>
    </xdr:from>
    <xdr:to>
      <xdr:col>19</xdr:col>
      <xdr:colOff>79306</xdr:colOff>
      <xdr:row>2</xdr:row>
      <xdr:rowOff>103534</xdr:rowOff>
    </xdr:to>
    <xdr:sp macro="" textlink="">
      <xdr:nvSpPr>
        <xdr:cNvPr id="2" name="円/楕円 1"/>
        <xdr:cNvSpPr>
          <a:spLocks noChangeArrowheads="1"/>
        </xdr:cNvSpPr>
      </xdr:nvSpPr>
      <xdr:spPr bwMode="auto">
        <a:xfrm>
          <a:off x="4712805" y="33131"/>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16566</xdr:colOff>
      <xdr:row>8</xdr:row>
      <xdr:rowOff>8282</xdr:rowOff>
    </xdr:from>
    <xdr:to>
      <xdr:col>14</xdr:col>
      <xdr:colOff>41413</xdr:colOff>
      <xdr:row>9</xdr:row>
      <xdr:rowOff>37272</xdr:rowOff>
    </xdr:to>
    <xdr:sp macro="" textlink="">
      <xdr:nvSpPr>
        <xdr:cNvPr id="3" name="円/楕円 2"/>
        <xdr:cNvSpPr>
          <a:spLocks noChangeArrowheads="1"/>
        </xdr:cNvSpPr>
      </xdr:nvSpPr>
      <xdr:spPr bwMode="auto">
        <a:xfrm>
          <a:off x="1954696" y="3014869"/>
          <a:ext cx="2012674"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293203</xdr:colOff>
      <xdr:row>14</xdr:row>
      <xdr:rowOff>44725</xdr:rowOff>
    </xdr:from>
    <xdr:to>
      <xdr:col>13</xdr:col>
      <xdr:colOff>16565</xdr:colOff>
      <xdr:row>15</xdr:row>
      <xdr:rowOff>73715</xdr:rowOff>
    </xdr:to>
    <xdr:sp macro="" textlink="">
      <xdr:nvSpPr>
        <xdr:cNvPr id="5" name="円/楕円 4"/>
        <xdr:cNvSpPr>
          <a:spLocks noChangeArrowheads="1"/>
        </xdr:cNvSpPr>
      </xdr:nvSpPr>
      <xdr:spPr bwMode="auto">
        <a:xfrm>
          <a:off x="1908312" y="6720508"/>
          <a:ext cx="1785731"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33131</xdr:colOff>
      <xdr:row>12</xdr:row>
      <xdr:rowOff>1250674</xdr:rowOff>
    </xdr:from>
    <xdr:to>
      <xdr:col>10</xdr:col>
      <xdr:colOff>182218</xdr:colOff>
      <xdr:row>14</xdr:row>
      <xdr:rowOff>12424</xdr:rowOff>
    </xdr:to>
    <xdr:sp macro="" textlink="">
      <xdr:nvSpPr>
        <xdr:cNvPr id="7" name="円/楕円 6"/>
        <xdr:cNvSpPr>
          <a:spLocks noChangeArrowheads="1"/>
        </xdr:cNvSpPr>
      </xdr:nvSpPr>
      <xdr:spPr bwMode="auto">
        <a:xfrm>
          <a:off x="1971261" y="6178826"/>
          <a:ext cx="1143000"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293203</xdr:colOff>
      <xdr:row>14</xdr:row>
      <xdr:rowOff>475421</xdr:rowOff>
    </xdr:from>
    <xdr:to>
      <xdr:col>13</xdr:col>
      <xdr:colOff>16565</xdr:colOff>
      <xdr:row>16</xdr:row>
      <xdr:rowOff>24020</xdr:rowOff>
    </xdr:to>
    <xdr:sp macro="" textlink="">
      <xdr:nvSpPr>
        <xdr:cNvPr id="6" name="円/楕円 5"/>
        <xdr:cNvSpPr>
          <a:spLocks noChangeArrowheads="1"/>
        </xdr:cNvSpPr>
      </xdr:nvSpPr>
      <xdr:spPr bwMode="auto">
        <a:xfrm>
          <a:off x="1908312" y="7151204"/>
          <a:ext cx="1785731"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190500</xdr:colOff>
      <xdr:row>1</xdr:row>
      <xdr:rowOff>76200</xdr:rowOff>
    </xdr:from>
    <xdr:to>
      <xdr:col>23</xdr:col>
      <xdr:colOff>12631</xdr:colOff>
      <xdr:row>3</xdr:row>
      <xdr:rowOff>110159</xdr:rowOff>
    </xdr:to>
    <xdr:sp macro="" textlink="">
      <xdr:nvSpPr>
        <xdr:cNvPr id="2" name="円/楕円 1"/>
        <xdr:cNvSpPr>
          <a:spLocks noChangeArrowheads="1"/>
        </xdr:cNvSpPr>
      </xdr:nvSpPr>
      <xdr:spPr bwMode="auto">
        <a:xfrm>
          <a:off x="5010150" y="24765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66262</xdr:colOff>
      <xdr:row>0</xdr:row>
      <xdr:rowOff>66261</xdr:rowOff>
    </xdr:from>
    <xdr:to>
      <xdr:col>19</xdr:col>
      <xdr:colOff>104154</xdr:colOff>
      <xdr:row>2</xdr:row>
      <xdr:rowOff>136664</xdr:rowOff>
    </xdr:to>
    <xdr:sp macro="" textlink="">
      <xdr:nvSpPr>
        <xdr:cNvPr id="2" name="円/楕円 1"/>
        <xdr:cNvSpPr>
          <a:spLocks noChangeArrowheads="1"/>
        </xdr:cNvSpPr>
      </xdr:nvSpPr>
      <xdr:spPr bwMode="auto">
        <a:xfrm>
          <a:off x="4737653" y="66261"/>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8</xdr:row>
      <xdr:rowOff>8282</xdr:rowOff>
    </xdr:from>
    <xdr:to>
      <xdr:col>21</xdr:col>
      <xdr:colOff>198783</xdr:colOff>
      <xdr:row>9</xdr:row>
      <xdr:rowOff>37272</xdr:rowOff>
    </xdr:to>
    <xdr:sp macro="" textlink="">
      <xdr:nvSpPr>
        <xdr:cNvPr id="3" name="円/楕円 2"/>
        <xdr:cNvSpPr>
          <a:spLocks noChangeArrowheads="1"/>
        </xdr:cNvSpPr>
      </xdr:nvSpPr>
      <xdr:spPr bwMode="auto">
        <a:xfrm>
          <a:off x="4422913" y="3014869"/>
          <a:ext cx="1441174"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231913</xdr:colOff>
      <xdr:row>13</xdr:row>
      <xdr:rowOff>33131</xdr:rowOff>
    </xdr:from>
    <xdr:to>
      <xdr:col>21</xdr:col>
      <xdr:colOff>149087</xdr:colOff>
      <xdr:row>14</xdr:row>
      <xdr:rowOff>62120</xdr:rowOff>
    </xdr:to>
    <xdr:sp macro="" textlink="">
      <xdr:nvSpPr>
        <xdr:cNvPr id="4" name="円/楕円 3"/>
        <xdr:cNvSpPr>
          <a:spLocks noChangeArrowheads="1"/>
        </xdr:cNvSpPr>
      </xdr:nvSpPr>
      <xdr:spPr bwMode="auto">
        <a:xfrm>
          <a:off x="4406348" y="6228522"/>
          <a:ext cx="1408043"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318050</xdr:colOff>
      <xdr:row>13</xdr:row>
      <xdr:rowOff>11596</xdr:rowOff>
    </xdr:from>
    <xdr:to>
      <xdr:col>10</xdr:col>
      <xdr:colOff>115957</xdr:colOff>
      <xdr:row>14</xdr:row>
      <xdr:rowOff>40585</xdr:rowOff>
    </xdr:to>
    <xdr:sp macro="" textlink="">
      <xdr:nvSpPr>
        <xdr:cNvPr id="5" name="円/楕円 4"/>
        <xdr:cNvSpPr>
          <a:spLocks noChangeArrowheads="1"/>
        </xdr:cNvSpPr>
      </xdr:nvSpPr>
      <xdr:spPr bwMode="auto">
        <a:xfrm>
          <a:off x="1933159" y="6206987"/>
          <a:ext cx="1114841"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318050</xdr:colOff>
      <xdr:row>14</xdr:row>
      <xdr:rowOff>434009</xdr:rowOff>
    </xdr:from>
    <xdr:to>
      <xdr:col>10</xdr:col>
      <xdr:colOff>115957</xdr:colOff>
      <xdr:row>15</xdr:row>
      <xdr:rowOff>462999</xdr:rowOff>
    </xdr:to>
    <xdr:sp macro="" textlink="">
      <xdr:nvSpPr>
        <xdr:cNvPr id="6" name="円/楕円 5"/>
        <xdr:cNvSpPr>
          <a:spLocks noChangeArrowheads="1"/>
        </xdr:cNvSpPr>
      </xdr:nvSpPr>
      <xdr:spPr bwMode="auto">
        <a:xfrm>
          <a:off x="1933159" y="7109792"/>
          <a:ext cx="1114841"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104775</xdr:colOff>
      <xdr:row>1</xdr:row>
      <xdr:rowOff>66675</xdr:rowOff>
    </xdr:from>
    <xdr:to>
      <xdr:col>22</xdr:col>
      <xdr:colOff>165031</xdr:colOff>
      <xdr:row>3</xdr:row>
      <xdr:rowOff>100634</xdr:rowOff>
    </xdr:to>
    <xdr:sp macro="" textlink="">
      <xdr:nvSpPr>
        <xdr:cNvPr id="2" name="円/楕円 1"/>
        <xdr:cNvSpPr>
          <a:spLocks noChangeArrowheads="1"/>
        </xdr:cNvSpPr>
      </xdr:nvSpPr>
      <xdr:spPr bwMode="auto">
        <a:xfrm>
          <a:off x="4924425" y="238125"/>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107675</xdr:colOff>
      <xdr:row>0</xdr:row>
      <xdr:rowOff>66261</xdr:rowOff>
    </xdr:from>
    <xdr:to>
      <xdr:col>19</xdr:col>
      <xdr:colOff>145567</xdr:colOff>
      <xdr:row>2</xdr:row>
      <xdr:rowOff>136664</xdr:rowOff>
    </xdr:to>
    <xdr:sp macro="" textlink="">
      <xdr:nvSpPr>
        <xdr:cNvPr id="2" name="円/楕円 1"/>
        <xdr:cNvSpPr>
          <a:spLocks noChangeArrowheads="1"/>
        </xdr:cNvSpPr>
      </xdr:nvSpPr>
      <xdr:spPr bwMode="auto">
        <a:xfrm>
          <a:off x="4774925" y="66261"/>
          <a:ext cx="533192" cy="508553"/>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152400</xdr:colOff>
      <xdr:row>7</xdr:row>
      <xdr:rowOff>475007</xdr:rowOff>
    </xdr:from>
    <xdr:to>
      <xdr:col>21</xdr:col>
      <xdr:colOff>180975</xdr:colOff>
      <xdr:row>9</xdr:row>
      <xdr:rowOff>27747</xdr:rowOff>
    </xdr:to>
    <xdr:sp macro="" textlink="">
      <xdr:nvSpPr>
        <xdr:cNvPr id="3" name="円/楕円 2"/>
        <xdr:cNvSpPr>
          <a:spLocks noChangeArrowheads="1"/>
        </xdr:cNvSpPr>
      </xdr:nvSpPr>
      <xdr:spPr bwMode="auto">
        <a:xfrm>
          <a:off x="4324350" y="2980082"/>
          <a:ext cx="1514475" cy="50524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230256</xdr:colOff>
      <xdr:row>13</xdr:row>
      <xdr:rowOff>4556</xdr:rowOff>
    </xdr:from>
    <xdr:to>
      <xdr:col>21</xdr:col>
      <xdr:colOff>57149</xdr:colOff>
      <xdr:row>14</xdr:row>
      <xdr:rowOff>33545</xdr:rowOff>
    </xdr:to>
    <xdr:sp macro="" textlink="">
      <xdr:nvSpPr>
        <xdr:cNvPr id="4" name="円/楕円 3"/>
        <xdr:cNvSpPr>
          <a:spLocks noChangeArrowheads="1"/>
        </xdr:cNvSpPr>
      </xdr:nvSpPr>
      <xdr:spPr bwMode="auto">
        <a:xfrm>
          <a:off x="4402206" y="6157706"/>
          <a:ext cx="1312793"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19049</xdr:colOff>
      <xdr:row>12</xdr:row>
      <xdr:rowOff>1257300</xdr:rowOff>
    </xdr:from>
    <xdr:to>
      <xdr:col>11</xdr:col>
      <xdr:colOff>47624</xdr:colOff>
      <xdr:row>14</xdr:row>
      <xdr:rowOff>19464</xdr:rowOff>
    </xdr:to>
    <xdr:sp macro="" textlink="">
      <xdr:nvSpPr>
        <xdr:cNvPr id="7" name="円/楕円 6"/>
        <xdr:cNvSpPr>
          <a:spLocks noChangeArrowheads="1"/>
        </xdr:cNvSpPr>
      </xdr:nvSpPr>
      <xdr:spPr bwMode="auto">
        <a:xfrm>
          <a:off x="1962149" y="6143625"/>
          <a:ext cx="1266825"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161925</xdr:colOff>
      <xdr:row>1</xdr:row>
      <xdr:rowOff>85725</xdr:rowOff>
    </xdr:from>
    <xdr:to>
      <xdr:col>22</xdr:col>
      <xdr:colOff>222181</xdr:colOff>
      <xdr:row>3</xdr:row>
      <xdr:rowOff>119684</xdr:rowOff>
    </xdr:to>
    <xdr:sp macro="" textlink="">
      <xdr:nvSpPr>
        <xdr:cNvPr id="2" name="円/楕円 1"/>
        <xdr:cNvSpPr>
          <a:spLocks noChangeArrowheads="1"/>
        </xdr:cNvSpPr>
      </xdr:nvSpPr>
      <xdr:spPr bwMode="auto">
        <a:xfrm>
          <a:off x="4981575" y="257175"/>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33129</xdr:colOff>
      <xdr:row>7</xdr:row>
      <xdr:rowOff>472109</xdr:rowOff>
    </xdr:from>
    <xdr:to>
      <xdr:col>21</xdr:col>
      <xdr:colOff>240195</xdr:colOff>
      <xdr:row>9</xdr:row>
      <xdr:rowOff>21536</xdr:rowOff>
    </xdr:to>
    <xdr:sp macro="" textlink="">
      <xdr:nvSpPr>
        <xdr:cNvPr id="3" name="円/楕円 4"/>
        <xdr:cNvSpPr>
          <a:spLocks noChangeArrowheads="1"/>
        </xdr:cNvSpPr>
      </xdr:nvSpPr>
      <xdr:spPr bwMode="auto">
        <a:xfrm>
          <a:off x="4456042" y="2998305"/>
          <a:ext cx="1449457"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24847</xdr:colOff>
      <xdr:row>0</xdr:row>
      <xdr:rowOff>66260</xdr:rowOff>
    </xdr:from>
    <xdr:to>
      <xdr:col>19</xdr:col>
      <xdr:colOff>64396</xdr:colOff>
      <xdr:row>2</xdr:row>
      <xdr:rowOff>137491</xdr:rowOff>
    </xdr:to>
    <xdr:sp macro="" textlink="">
      <xdr:nvSpPr>
        <xdr:cNvPr id="5" name="円/楕円 4"/>
        <xdr:cNvSpPr>
          <a:spLocks noChangeArrowheads="1"/>
        </xdr:cNvSpPr>
      </xdr:nvSpPr>
      <xdr:spPr bwMode="auto">
        <a:xfrm>
          <a:off x="4696238" y="6626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16566</xdr:colOff>
      <xdr:row>13</xdr:row>
      <xdr:rowOff>33131</xdr:rowOff>
    </xdr:from>
    <xdr:to>
      <xdr:col>20</xdr:col>
      <xdr:colOff>207065</xdr:colOff>
      <xdr:row>14</xdr:row>
      <xdr:rowOff>58806</xdr:rowOff>
    </xdr:to>
    <xdr:sp macro="" textlink="">
      <xdr:nvSpPr>
        <xdr:cNvPr id="7" name="円/楕円 4"/>
        <xdr:cNvSpPr>
          <a:spLocks noChangeArrowheads="1"/>
        </xdr:cNvSpPr>
      </xdr:nvSpPr>
      <xdr:spPr bwMode="auto">
        <a:xfrm>
          <a:off x="4439479" y="6228522"/>
          <a:ext cx="1184412" cy="506067"/>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281607</xdr:colOff>
      <xdr:row>12</xdr:row>
      <xdr:rowOff>1267238</xdr:rowOff>
    </xdr:from>
    <xdr:to>
      <xdr:col>10</xdr:col>
      <xdr:colOff>91108</xdr:colOff>
      <xdr:row>14</xdr:row>
      <xdr:rowOff>25674</xdr:rowOff>
    </xdr:to>
    <xdr:sp macro="" textlink="">
      <xdr:nvSpPr>
        <xdr:cNvPr id="9" name="円/楕円 4"/>
        <xdr:cNvSpPr>
          <a:spLocks noChangeArrowheads="1"/>
        </xdr:cNvSpPr>
      </xdr:nvSpPr>
      <xdr:spPr bwMode="auto">
        <a:xfrm>
          <a:off x="1896716" y="6195390"/>
          <a:ext cx="1126435" cy="506067"/>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76200</xdr:colOff>
      <xdr:row>1</xdr:row>
      <xdr:rowOff>85725</xdr:rowOff>
    </xdr:from>
    <xdr:to>
      <xdr:col>22</xdr:col>
      <xdr:colOff>136456</xdr:colOff>
      <xdr:row>3</xdr:row>
      <xdr:rowOff>119684</xdr:rowOff>
    </xdr:to>
    <xdr:sp macro="" textlink="">
      <xdr:nvSpPr>
        <xdr:cNvPr id="2" name="円/楕円 1"/>
        <xdr:cNvSpPr>
          <a:spLocks noChangeArrowheads="1"/>
        </xdr:cNvSpPr>
      </xdr:nvSpPr>
      <xdr:spPr bwMode="auto">
        <a:xfrm>
          <a:off x="4895850" y="257175"/>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28575</xdr:colOff>
      <xdr:row>0</xdr:row>
      <xdr:rowOff>66675</xdr:rowOff>
    </xdr:from>
    <xdr:to>
      <xdr:col>19</xdr:col>
      <xdr:colOff>66675</xdr:colOff>
      <xdr:row>2</xdr:row>
      <xdr:rowOff>142875</xdr:rowOff>
    </xdr:to>
    <xdr:sp macro="" textlink="">
      <xdr:nvSpPr>
        <xdr:cNvPr id="2" name="円/楕円 1"/>
        <xdr:cNvSpPr>
          <a:spLocks noChangeArrowheads="1"/>
        </xdr:cNvSpPr>
      </xdr:nvSpPr>
      <xdr:spPr bwMode="auto">
        <a:xfrm>
          <a:off x="4695825" y="66675"/>
          <a:ext cx="5334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38100</xdr:colOff>
      <xdr:row>7</xdr:row>
      <xdr:rowOff>28575</xdr:rowOff>
    </xdr:from>
    <xdr:to>
      <xdr:col>13</xdr:col>
      <xdr:colOff>95250</xdr:colOff>
      <xdr:row>8</xdr:row>
      <xdr:rowOff>66675</xdr:rowOff>
    </xdr:to>
    <xdr:sp macro="" textlink="">
      <xdr:nvSpPr>
        <xdr:cNvPr id="3" name="円/楕円 2"/>
        <xdr:cNvSpPr>
          <a:spLocks noChangeArrowheads="1"/>
        </xdr:cNvSpPr>
      </xdr:nvSpPr>
      <xdr:spPr bwMode="auto">
        <a:xfrm>
          <a:off x="1981200" y="2533650"/>
          <a:ext cx="17907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9524</xdr:colOff>
      <xdr:row>14</xdr:row>
      <xdr:rowOff>19050</xdr:rowOff>
    </xdr:from>
    <xdr:to>
      <xdr:col>12</xdr:col>
      <xdr:colOff>171449</xdr:colOff>
      <xdr:row>15</xdr:row>
      <xdr:rowOff>57150</xdr:rowOff>
    </xdr:to>
    <xdr:sp macro="" textlink="">
      <xdr:nvSpPr>
        <xdr:cNvPr id="4" name="円/楕円 3"/>
        <xdr:cNvSpPr>
          <a:spLocks noChangeArrowheads="1"/>
        </xdr:cNvSpPr>
      </xdr:nvSpPr>
      <xdr:spPr bwMode="auto">
        <a:xfrm>
          <a:off x="1952624" y="6648450"/>
          <a:ext cx="1647825"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33130</xdr:colOff>
      <xdr:row>0</xdr:row>
      <xdr:rowOff>91109</xdr:rowOff>
    </xdr:from>
    <xdr:to>
      <xdr:col>19</xdr:col>
      <xdr:colOff>74335</xdr:colOff>
      <xdr:row>2</xdr:row>
      <xdr:rowOff>156956</xdr:rowOff>
    </xdr:to>
    <xdr:sp macro="" textlink="">
      <xdr:nvSpPr>
        <xdr:cNvPr id="3" name="円/楕円 4"/>
        <xdr:cNvSpPr>
          <a:spLocks noChangeArrowheads="1"/>
        </xdr:cNvSpPr>
      </xdr:nvSpPr>
      <xdr:spPr bwMode="auto">
        <a:xfrm>
          <a:off x="4704521" y="91109"/>
          <a:ext cx="538162" cy="50482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4555</xdr:colOff>
      <xdr:row>8</xdr:row>
      <xdr:rowOff>459271</xdr:rowOff>
    </xdr:from>
    <xdr:to>
      <xdr:col>22</xdr:col>
      <xdr:colOff>238125</xdr:colOff>
      <xdr:row>10</xdr:row>
      <xdr:rowOff>16980</xdr:rowOff>
    </xdr:to>
    <xdr:sp macro="" textlink="">
      <xdr:nvSpPr>
        <xdr:cNvPr id="4" name="円/楕円 4"/>
        <xdr:cNvSpPr>
          <a:spLocks noChangeArrowheads="1"/>
        </xdr:cNvSpPr>
      </xdr:nvSpPr>
      <xdr:spPr bwMode="auto">
        <a:xfrm>
          <a:off x="4424155" y="3440596"/>
          <a:ext cx="1719470"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28575</xdr:colOff>
      <xdr:row>12</xdr:row>
      <xdr:rowOff>1247775</xdr:rowOff>
    </xdr:from>
    <xdr:to>
      <xdr:col>11</xdr:col>
      <xdr:colOff>9525</xdr:colOff>
      <xdr:row>14</xdr:row>
      <xdr:rowOff>14908</xdr:rowOff>
    </xdr:to>
    <xdr:sp macro="" textlink="">
      <xdr:nvSpPr>
        <xdr:cNvPr id="6" name="円/楕円 4"/>
        <xdr:cNvSpPr>
          <a:spLocks noChangeArrowheads="1"/>
        </xdr:cNvSpPr>
      </xdr:nvSpPr>
      <xdr:spPr bwMode="auto">
        <a:xfrm>
          <a:off x="1971675" y="6134100"/>
          <a:ext cx="1219200" cy="510208"/>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197954</xdr:colOff>
      <xdr:row>14</xdr:row>
      <xdr:rowOff>17393</xdr:rowOff>
    </xdr:from>
    <xdr:to>
      <xdr:col>22</xdr:col>
      <xdr:colOff>152399</xdr:colOff>
      <xdr:row>15</xdr:row>
      <xdr:rowOff>47210</xdr:rowOff>
    </xdr:to>
    <xdr:sp macro="" textlink="">
      <xdr:nvSpPr>
        <xdr:cNvPr id="7" name="円/楕円 4"/>
        <xdr:cNvSpPr>
          <a:spLocks noChangeArrowheads="1"/>
        </xdr:cNvSpPr>
      </xdr:nvSpPr>
      <xdr:spPr bwMode="auto">
        <a:xfrm>
          <a:off x="4369904" y="6646793"/>
          <a:ext cx="1687995" cy="506067"/>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4970</xdr:colOff>
      <xdr:row>12</xdr:row>
      <xdr:rowOff>1264340</xdr:rowOff>
    </xdr:from>
    <xdr:to>
      <xdr:col>21</xdr:col>
      <xdr:colOff>161925</xdr:colOff>
      <xdr:row>14</xdr:row>
      <xdr:rowOff>31473</xdr:rowOff>
    </xdr:to>
    <xdr:sp macro="" textlink="">
      <xdr:nvSpPr>
        <xdr:cNvPr id="10" name="円/楕円 4"/>
        <xdr:cNvSpPr>
          <a:spLocks noChangeArrowheads="1"/>
        </xdr:cNvSpPr>
      </xdr:nvSpPr>
      <xdr:spPr bwMode="auto">
        <a:xfrm>
          <a:off x="4424570" y="6150665"/>
          <a:ext cx="1395205" cy="510208"/>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180975</xdr:colOff>
      <xdr:row>1</xdr:row>
      <xdr:rowOff>95250</xdr:rowOff>
    </xdr:from>
    <xdr:to>
      <xdr:col>23</xdr:col>
      <xdr:colOff>3105</xdr:colOff>
      <xdr:row>3</xdr:row>
      <xdr:rowOff>122997</xdr:rowOff>
    </xdr:to>
    <xdr:sp macro="" textlink="">
      <xdr:nvSpPr>
        <xdr:cNvPr id="3" name="円/楕円 4"/>
        <xdr:cNvSpPr>
          <a:spLocks noChangeArrowheads="1"/>
        </xdr:cNvSpPr>
      </xdr:nvSpPr>
      <xdr:spPr bwMode="auto">
        <a:xfrm>
          <a:off x="5000625" y="266700"/>
          <a:ext cx="536505" cy="503997"/>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107675</xdr:colOff>
      <xdr:row>0</xdr:row>
      <xdr:rowOff>66261</xdr:rowOff>
    </xdr:from>
    <xdr:to>
      <xdr:col>19</xdr:col>
      <xdr:colOff>145567</xdr:colOff>
      <xdr:row>2</xdr:row>
      <xdr:rowOff>136664</xdr:rowOff>
    </xdr:to>
    <xdr:sp macro="" textlink="">
      <xdr:nvSpPr>
        <xdr:cNvPr id="5" name="円/楕円 4"/>
        <xdr:cNvSpPr>
          <a:spLocks noChangeArrowheads="1"/>
        </xdr:cNvSpPr>
      </xdr:nvSpPr>
      <xdr:spPr bwMode="auto">
        <a:xfrm>
          <a:off x="4779066" y="66261"/>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8282</xdr:colOff>
      <xdr:row>9</xdr:row>
      <xdr:rowOff>41413</xdr:rowOff>
    </xdr:from>
    <xdr:to>
      <xdr:col>22</xdr:col>
      <xdr:colOff>198782</xdr:colOff>
      <xdr:row>10</xdr:row>
      <xdr:rowOff>70402</xdr:rowOff>
    </xdr:to>
    <xdr:sp macro="" textlink="">
      <xdr:nvSpPr>
        <xdr:cNvPr id="6" name="円/楕円 5"/>
        <xdr:cNvSpPr>
          <a:spLocks noChangeArrowheads="1"/>
        </xdr:cNvSpPr>
      </xdr:nvSpPr>
      <xdr:spPr bwMode="auto">
        <a:xfrm>
          <a:off x="4431195" y="3528391"/>
          <a:ext cx="1681370"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215348</xdr:colOff>
      <xdr:row>12</xdr:row>
      <xdr:rowOff>1250675</xdr:rowOff>
    </xdr:from>
    <xdr:to>
      <xdr:col>21</xdr:col>
      <xdr:colOff>115957</xdr:colOff>
      <xdr:row>14</xdr:row>
      <xdr:rowOff>12425</xdr:rowOff>
    </xdr:to>
    <xdr:sp macro="" textlink="">
      <xdr:nvSpPr>
        <xdr:cNvPr id="8" name="円/楕円 7"/>
        <xdr:cNvSpPr>
          <a:spLocks noChangeArrowheads="1"/>
        </xdr:cNvSpPr>
      </xdr:nvSpPr>
      <xdr:spPr bwMode="auto">
        <a:xfrm>
          <a:off x="4389783" y="6178827"/>
          <a:ext cx="1391478"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13</xdr:row>
      <xdr:rowOff>8283</xdr:rowOff>
    </xdr:from>
    <xdr:to>
      <xdr:col>10</xdr:col>
      <xdr:colOff>182218</xdr:colOff>
      <xdr:row>14</xdr:row>
      <xdr:rowOff>37272</xdr:rowOff>
    </xdr:to>
    <xdr:sp macro="" textlink="">
      <xdr:nvSpPr>
        <xdr:cNvPr id="10" name="円/楕円 9"/>
        <xdr:cNvSpPr>
          <a:spLocks noChangeArrowheads="1"/>
        </xdr:cNvSpPr>
      </xdr:nvSpPr>
      <xdr:spPr bwMode="auto">
        <a:xfrm>
          <a:off x="1938130" y="6203674"/>
          <a:ext cx="1176131"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19</xdr:col>
      <xdr:colOff>215348</xdr:colOff>
      <xdr:row>16</xdr:row>
      <xdr:rowOff>28990</xdr:rowOff>
    </xdr:to>
    <xdr:sp macro="" textlink="">
      <xdr:nvSpPr>
        <xdr:cNvPr id="7" name="円/楕円 6"/>
        <xdr:cNvSpPr>
          <a:spLocks noChangeArrowheads="1"/>
        </xdr:cNvSpPr>
      </xdr:nvSpPr>
      <xdr:spPr bwMode="auto">
        <a:xfrm>
          <a:off x="1938130" y="7156174"/>
          <a:ext cx="3445566"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190500</xdr:colOff>
      <xdr:row>1</xdr:row>
      <xdr:rowOff>76200</xdr:rowOff>
    </xdr:from>
    <xdr:to>
      <xdr:col>23</xdr:col>
      <xdr:colOff>12631</xdr:colOff>
      <xdr:row>3</xdr:row>
      <xdr:rowOff>110159</xdr:rowOff>
    </xdr:to>
    <xdr:sp macro="" textlink="">
      <xdr:nvSpPr>
        <xdr:cNvPr id="3" name="円/楕円 2"/>
        <xdr:cNvSpPr>
          <a:spLocks noChangeArrowheads="1"/>
        </xdr:cNvSpPr>
      </xdr:nvSpPr>
      <xdr:spPr bwMode="auto">
        <a:xfrm>
          <a:off x="5010150" y="24765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69575</xdr:colOff>
      <xdr:row>0</xdr:row>
      <xdr:rowOff>56736</xdr:rowOff>
    </xdr:from>
    <xdr:to>
      <xdr:col>19</xdr:col>
      <xdr:colOff>107467</xdr:colOff>
      <xdr:row>2</xdr:row>
      <xdr:rowOff>127139</xdr:rowOff>
    </xdr:to>
    <xdr:sp macro="" textlink="">
      <xdr:nvSpPr>
        <xdr:cNvPr id="2" name="円/楕円 1"/>
        <xdr:cNvSpPr>
          <a:spLocks noChangeArrowheads="1"/>
        </xdr:cNvSpPr>
      </xdr:nvSpPr>
      <xdr:spPr bwMode="auto">
        <a:xfrm>
          <a:off x="4736825" y="56736"/>
          <a:ext cx="533192" cy="508553"/>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209550</xdr:colOff>
      <xdr:row>9</xdr:row>
      <xdr:rowOff>27332</xdr:rowOff>
    </xdr:from>
    <xdr:to>
      <xdr:col>23</xdr:col>
      <xdr:colOff>47625</xdr:colOff>
      <xdr:row>10</xdr:row>
      <xdr:rowOff>56322</xdr:rowOff>
    </xdr:to>
    <xdr:sp macro="" textlink="">
      <xdr:nvSpPr>
        <xdr:cNvPr id="3" name="円/楕円 2"/>
        <xdr:cNvSpPr>
          <a:spLocks noChangeArrowheads="1"/>
        </xdr:cNvSpPr>
      </xdr:nvSpPr>
      <xdr:spPr bwMode="auto">
        <a:xfrm>
          <a:off x="4381500" y="3484907"/>
          <a:ext cx="1819275" cy="50524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284921</xdr:colOff>
      <xdr:row>14</xdr:row>
      <xdr:rowOff>470866</xdr:rowOff>
    </xdr:from>
    <xdr:to>
      <xdr:col>12</xdr:col>
      <xdr:colOff>19050</xdr:colOff>
      <xdr:row>16</xdr:row>
      <xdr:rowOff>23605</xdr:rowOff>
    </xdr:to>
    <xdr:sp macro="" textlink="">
      <xdr:nvSpPr>
        <xdr:cNvPr id="5" name="円/楕円 4"/>
        <xdr:cNvSpPr>
          <a:spLocks noChangeArrowheads="1"/>
        </xdr:cNvSpPr>
      </xdr:nvSpPr>
      <xdr:spPr bwMode="auto">
        <a:xfrm>
          <a:off x="1904171" y="7100266"/>
          <a:ext cx="1543879"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302315</xdr:colOff>
      <xdr:row>12</xdr:row>
      <xdr:rowOff>1260613</xdr:rowOff>
    </xdr:from>
    <xdr:to>
      <xdr:col>11</xdr:col>
      <xdr:colOff>9525</xdr:colOff>
      <xdr:row>14</xdr:row>
      <xdr:rowOff>22777</xdr:rowOff>
    </xdr:to>
    <xdr:sp macro="" textlink="">
      <xdr:nvSpPr>
        <xdr:cNvPr id="6" name="円/楕円 5"/>
        <xdr:cNvSpPr>
          <a:spLocks noChangeArrowheads="1"/>
        </xdr:cNvSpPr>
      </xdr:nvSpPr>
      <xdr:spPr bwMode="auto">
        <a:xfrm>
          <a:off x="1921565" y="6146938"/>
          <a:ext cx="1269310"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37271</xdr:colOff>
      <xdr:row>12</xdr:row>
      <xdr:rowOff>1251916</xdr:rowOff>
    </xdr:from>
    <xdr:to>
      <xdr:col>21</xdr:col>
      <xdr:colOff>95250</xdr:colOff>
      <xdr:row>14</xdr:row>
      <xdr:rowOff>14080</xdr:rowOff>
    </xdr:to>
    <xdr:sp macro="" textlink="">
      <xdr:nvSpPr>
        <xdr:cNvPr id="7" name="円/楕円 6"/>
        <xdr:cNvSpPr>
          <a:spLocks noChangeArrowheads="1"/>
        </xdr:cNvSpPr>
      </xdr:nvSpPr>
      <xdr:spPr bwMode="auto">
        <a:xfrm>
          <a:off x="4209221" y="6138241"/>
          <a:ext cx="1543879"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190500</xdr:colOff>
      <xdr:row>1</xdr:row>
      <xdr:rowOff>76200</xdr:rowOff>
    </xdr:from>
    <xdr:to>
      <xdr:col>23</xdr:col>
      <xdr:colOff>12631</xdr:colOff>
      <xdr:row>3</xdr:row>
      <xdr:rowOff>110159</xdr:rowOff>
    </xdr:to>
    <xdr:sp macro="" textlink="">
      <xdr:nvSpPr>
        <xdr:cNvPr id="2" name="円/楕円 1"/>
        <xdr:cNvSpPr>
          <a:spLocks noChangeArrowheads="1"/>
        </xdr:cNvSpPr>
      </xdr:nvSpPr>
      <xdr:spPr bwMode="auto">
        <a:xfrm>
          <a:off x="5010150" y="24765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107675</xdr:colOff>
      <xdr:row>0</xdr:row>
      <xdr:rowOff>66261</xdr:rowOff>
    </xdr:from>
    <xdr:to>
      <xdr:col>19</xdr:col>
      <xdr:colOff>145567</xdr:colOff>
      <xdr:row>2</xdr:row>
      <xdr:rowOff>136664</xdr:rowOff>
    </xdr:to>
    <xdr:sp macro="" textlink="">
      <xdr:nvSpPr>
        <xdr:cNvPr id="2" name="円/楕円 1"/>
        <xdr:cNvSpPr>
          <a:spLocks noChangeArrowheads="1"/>
        </xdr:cNvSpPr>
      </xdr:nvSpPr>
      <xdr:spPr bwMode="auto">
        <a:xfrm>
          <a:off x="4774925" y="66261"/>
          <a:ext cx="533192" cy="508553"/>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9</xdr:row>
      <xdr:rowOff>446432</xdr:rowOff>
    </xdr:from>
    <xdr:to>
      <xdr:col>21</xdr:col>
      <xdr:colOff>114300</xdr:colOff>
      <xdr:row>10</xdr:row>
      <xdr:rowOff>475422</xdr:rowOff>
    </xdr:to>
    <xdr:sp macro="" textlink="">
      <xdr:nvSpPr>
        <xdr:cNvPr id="3" name="円/楕円 2"/>
        <xdr:cNvSpPr>
          <a:spLocks noChangeArrowheads="1"/>
        </xdr:cNvSpPr>
      </xdr:nvSpPr>
      <xdr:spPr bwMode="auto">
        <a:xfrm>
          <a:off x="4314825" y="3904007"/>
          <a:ext cx="1457325" cy="50524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11181</xdr:colOff>
      <xdr:row>13</xdr:row>
      <xdr:rowOff>4556</xdr:rowOff>
    </xdr:from>
    <xdr:to>
      <xdr:col>21</xdr:col>
      <xdr:colOff>28574</xdr:colOff>
      <xdr:row>14</xdr:row>
      <xdr:rowOff>33545</xdr:rowOff>
    </xdr:to>
    <xdr:sp macro="" textlink="">
      <xdr:nvSpPr>
        <xdr:cNvPr id="4" name="円/楕円 3"/>
        <xdr:cNvSpPr>
          <a:spLocks noChangeArrowheads="1"/>
        </xdr:cNvSpPr>
      </xdr:nvSpPr>
      <xdr:spPr bwMode="auto">
        <a:xfrm>
          <a:off x="4430781" y="6157706"/>
          <a:ext cx="1255643"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7040</xdr:colOff>
      <xdr:row>13</xdr:row>
      <xdr:rowOff>12838</xdr:rowOff>
    </xdr:from>
    <xdr:to>
      <xdr:col>10</xdr:col>
      <xdr:colOff>133350</xdr:colOff>
      <xdr:row>14</xdr:row>
      <xdr:rowOff>41827</xdr:rowOff>
    </xdr:to>
    <xdr:sp macro="" textlink="">
      <xdr:nvSpPr>
        <xdr:cNvPr id="6" name="円/楕円 5"/>
        <xdr:cNvSpPr>
          <a:spLocks noChangeArrowheads="1"/>
        </xdr:cNvSpPr>
      </xdr:nvSpPr>
      <xdr:spPr bwMode="auto">
        <a:xfrm>
          <a:off x="1950140" y="6165988"/>
          <a:ext cx="1116910" cy="50523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190500</xdr:colOff>
      <xdr:row>1</xdr:row>
      <xdr:rowOff>76200</xdr:rowOff>
    </xdr:from>
    <xdr:to>
      <xdr:col>23</xdr:col>
      <xdr:colOff>12631</xdr:colOff>
      <xdr:row>3</xdr:row>
      <xdr:rowOff>110159</xdr:rowOff>
    </xdr:to>
    <xdr:sp macro="" textlink="">
      <xdr:nvSpPr>
        <xdr:cNvPr id="2" name="円/楕円 1"/>
        <xdr:cNvSpPr>
          <a:spLocks noChangeArrowheads="1"/>
        </xdr:cNvSpPr>
      </xdr:nvSpPr>
      <xdr:spPr bwMode="auto">
        <a:xfrm>
          <a:off x="5010150" y="24765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161925</xdr:colOff>
      <xdr:row>1</xdr:row>
      <xdr:rowOff>95250</xdr:rowOff>
    </xdr:from>
    <xdr:to>
      <xdr:col>23</xdr:col>
      <xdr:colOff>161925</xdr:colOff>
      <xdr:row>3</xdr:row>
      <xdr:rowOff>133350</xdr:rowOff>
    </xdr:to>
    <xdr:sp macro="" textlink="">
      <xdr:nvSpPr>
        <xdr:cNvPr id="2" name="円/楕円 4"/>
        <xdr:cNvSpPr>
          <a:spLocks noChangeArrowheads="1"/>
        </xdr:cNvSpPr>
      </xdr:nvSpPr>
      <xdr:spPr bwMode="auto">
        <a:xfrm>
          <a:off x="4981575" y="266700"/>
          <a:ext cx="714375"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66261</xdr:colOff>
      <xdr:row>0</xdr:row>
      <xdr:rowOff>74543</xdr:rowOff>
    </xdr:from>
    <xdr:to>
      <xdr:col>19</xdr:col>
      <xdr:colOff>104153</xdr:colOff>
      <xdr:row>2</xdr:row>
      <xdr:rowOff>144946</xdr:rowOff>
    </xdr:to>
    <xdr:sp macro="" textlink="">
      <xdr:nvSpPr>
        <xdr:cNvPr id="2" name="円/楕円 1"/>
        <xdr:cNvSpPr>
          <a:spLocks noChangeArrowheads="1"/>
        </xdr:cNvSpPr>
      </xdr:nvSpPr>
      <xdr:spPr bwMode="auto">
        <a:xfrm>
          <a:off x="4737652" y="74543"/>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268355</xdr:colOff>
      <xdr:row>15</xdr:row>
      <xdr:rowOff>467139</xdr:rowOff>
    </xdr:from>
    <xdr:to>
      <xdr:col>20</xdr:col>
      <xdr:colOff>157370</xdr:colOff>
      <xdr:row>17</xdr:row>
      <xdr:rowOff>15736</xdr:rowOff>
    </xdr:to>
    <xdr:sp macro="" textlink="">
      <xdr:nvSpPr>
        <xdr:cNvPr id="5" name="円/楕円 4"/>
        <xdr:cNvSpPr>
          <a:spLocks noChangeArrowheads="1"/>
        </xdr:cNvSpPr>
      </xdr:nvSpPr>
      <xdr:spPr bwMode="auto">
        <a:xfrm>
          <a:off x="1883464" y="7888356"/>
          <a:ext cx="3690732" cy="50938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182217</xdr:colOff>
      <xdr:row>7</xdr:row>
      <xdr:rowOff>16565</xdr:rowOff>
    </xdr:from>
    <xdr:to>
      <xdr:col>22</xdr:col>
      <xdr:colOff>233569</xdr:colOff>
      <xdr:row>8</xdr:row>
      <xdr:rowOff>50524</xdr:rowOff>
    </xdr:to>
    <xdr:sp macro="" textlink="">
      <xdr:nvSpPr>
        <xdr:cNvPr id="7" name="円/楕円 6"/>
        <xdr:cNvSpPr>
          <a:spLocks noChangeArrowheads="1"/>
        </xdr:cNvSpPr>
      </xdr:nvSpPr>
      <xdr:spPr bwMode="auto">
        <a:xfrm>
          <a:off x="4356652" y="2542761"/>
          <a:ext cx="17907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66675</xdr:colOff>
      <xdr:row>1</xdr:row>
      <xdr:rowOff>57150</xdr:rowOff>
    </xdr:from>
    <xdr:to>
      <xdr:col>22</xdr:col>
      <xdr:colOff>126931</xdr:colOff>
      <xdr:row>3</xdr:row>
      <xdr:rowOff>91109</xdr:rowOff>
    </xdr:to>
    <xdr:sp macro="" textlink="">
      <xdr:nvSpPr>
        <xdr:cNvPr id="2" name="円/楕円 1"/>
        <xdr:cNvSpPr>
          <a:spLocks noChangeArrowheads="1"/>
        </xdr:cNvSpPr>
      </xdr:nvSpPr>
      <xdr:spPr bwMode="auto">
        <a:xfrm>
          <a:off x="4886325" y="22860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41414</xdr:colOff>
      <xdr:row>0</xdr:row>
      <xdr:rowOff>41413</xdr:rowOff>
    </xdr:from>
    <xdr:to>
      <xdr:col>19</xdr:col>
      <xdr:colOff>79306</xdr:colOff>
      <xdr:row>2</xdr:row>
      <xdr:rowOff>111816</xdr:rowOff>
    </xdr:to>
    <xdr:sp macro="" textlink="">
      <xdr:nvSpPr>
        <xdr:cNvPr id="2" name="円/楕円 1"/>
        <xdr:cNvSpPr>
          <a:spLocks noChangeArrowheads="1"/>
        </xdr:cNvSpPr>
      </xdr:nvSpPr>
      <xdr:spPr bwMode="auto">
        <a:xfrm>
          <a:off x="4712805" y="41413"/>
          <a:ext cx="53484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207066</xdr:colOff>
      <xdr:row>7</xdr:row>
      <xdr:rowOff>24847</xdr:rowOff>
    </xdr:from>
    <xdr:to>
      <xdr:col>23</xdr:col>
      <xdr:colOff>8283</xdr:colOff>
      <xdr:row>8</xdr:row>
      <xdr:rowOff>53837</xdr:rowOff>
    </xdr:to>
    <xdr:sp macro="" textlink="">
      <xdr:nvSpPr>
        <xdr:cNvPr id="3" name="円/楕円 2"/>
        <xdr:cNvSpPr>
          <a:spLocks noChangeArrowheads="1"/>
        </xdr:cNvSpPr>
      </xdr:nvSpPr>
      <xdr:spPr bwMode="auto">
        <a:xfrm>
          <a:off x="4381501" y="2551043"/>
          <a:ext cx="1789043"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215348</xdr:colOff>
      <xdr:row>12</xdr:row>
      <xdr:rowOff>1242391</xdr:rowOff>
    </xdr:from>
    <xdr:to>
      <xdr:col>20</xdr:col>
      <xdr:colOff>240196</xdr:colOff>
      <xdr:row>14</xdr:row>
      <xdr:rowOff>4141</xdr:rowOff>
    </xdr:to>
    <xdr:sp macro="" textlink="">
      <xdr:nvSpPr>
        <xdr:cNvPr id="4" name="円/楕円 3"/>
        <xdr:cNvSpPr>
          <a:spLocks noChangeArrowheads="1"/>
        </xdr:cNvSpPr>
      </xdr:nvSpPr>
      <xdr:spPr bwMode="auto">
        <a:xfrm>
          <a:off x="4389783" y="6170543"/>
          <a:ext cx="1267239"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41413</xdr:colOff>
      <xdr:row>13</xdr:row>
      <xdr:rowOff>33130</xdr:rowOff>
    </xdr:from>
    <xdr:to>
      <xdr:col>10</xdr:col>
      <xdr:colOff>124240</xdr:colOff>
      <xdr:row>14</xdr:row>
      <xdr:rowOff>62119</xdr:rowOff>
    </xdr:to>
    <xdr:sp macro="" textlink="">
      <xdr:nvSpPr>
        <xdr:cNvPr id="6" name="円/楕円 5"/>
        <xdr:cNvSpPr>
          <a:spLocks noChangeArrowheads="1"/>
        </xdr:cNvSpPr>
      </xdr:nvSpPr>
      <xdr:spPr bwMode="auto">
        <a:xfrm>
          <a:off x="1979543" y="6228521"/>
          <a:ext cx="1076740" cy="50938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190500</xdr:colOff>
      <xdr:row>1</xdr:row>
      <xdr:rowOff>76200</xdr:rowOff>
    </xdr:from>
    <xdr:to>
      <xdr:col>23</xdr:col>
      <xdr:colOff>12631</xdr:colOff>
      <xdr:row>3</xdr:row>
      <xdr:rowOff>110159</xdr:rowOff>
    </xdr:to>
    <xdr:sp macro="" textlink="">
      <xdr:nvSpPr>
        <xdr:cNvPr id="2" name="円/楕円 1"/>
        <xdr:cNvSpPr>
          <a:spLocks noChangeArrowheads="1"/>
        </xdr:cNvSpPr>
      </xdr:nvSpPr>
      <xdr:spPr bwMode="auto">
        <a:xfrm>
          <a:off x="5010150" y="247650"/>
          <a:ext cx="536506" cy="510209"/>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19050</xdr:colOff>
      <xdr:row>0</xdr:row>
      <xdr:rowOff>57150</xdr:rowOff>
    </xdr:from>
    <xdr:to>
      <xdr:col>19</xdr:col>
      <xdr:colOff>57150</xdr:colOff>
      <xdr:row>2</xdr:row>
      <xdr:rowOff>133350</xdr:rowOff>
    </xdr:to>
    <xdr:sp macro="" textlink="">
      <xdr:nvSpPr>
        <xdr:cNvPr id="2" name="円/楕円 4"/>
        <xdr:cNvSpPr>
          <a:spLocks noChangeArrowheads="1"/>
        </xdr:cNvSpPr>
      </xdr:nvSpPr>
      <xdr:spPr bwMode="auto">
        <a:xfrm>
          <a:off x="4686300" y="57150"/>
          <a:ext cx="5334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180974</xdr:colOff>
      <xdr:row>13</xdr:row>
      <xdr:rowOff>9525</xdr:rowOff>
    </xdr:from>
    <xdr:to>
      <xdr:col>21</xdr:col>
      <xdr:colOff>57149</xdr:colOff>
      <xdr:row>14</xdr:row>
      <xdr:rowOff>47625</xdr:rowOff>
    </xdr:to>
    <xdr:sp macro="" textlink="">
      <xdr:nvSpPr>
        <xdr:cNvPr id="4" name="円/楕円 7"/>
        <xdr:cNvSpPr>
          <a:spLocks noChangeArrowheads="1"/>
        </xdr:cNvSpPr>
      </xdr:nvSpPr>
      <xdr:spPr bwMode="auto">
        <a:xfrm>
          <a:off x="4371974" y="6572250"/>
          <a:ext cx="1362075"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9524</xdr:colOff>
      <xdr:row>8</xdr:row>
      <xdr:rowOff>28573</xdr:rowOff>
    </xdr:from>
    <xdr:to>
      <xdr:col>14</xdr:col>
      <xdr:colOff>95249</xdr:colOff>
      <xdr:row>9</xdr:row>
      <xdr:rowOff>47624</xdr:rowOff>
    </xdr:to>
    <xdr:sp macro="" textlink="">
      <xdr:nvSpPr>
        <xdr:cNvPr id="5" name="円/楕円 4"/>
        <xdr:cNvSpPr>
          <a:spLocks noChangeArrowheads="1"/>
        </xdr:cNvSpPr>
      </xdr:nvSpPr>
      <xdr:spPr bwMode="auto">
        <a:xfrm>
          <a:off x="1971674" y="3009898"/>
          <a:ext cx="2066925" cy="495301"/>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285750</xdr:colOff>
      <xdr:row>13</xdr:row>
      <xdr:rowOff>19050</xdr:rowOff>
    </xdr:from>
    <xdr:to>
      <xdr:col>10</xdr:col>
      <xdr:colOff>152400</xdr:colOff>
      <xdr:row>14</xdr:row>
      <xdr:rowOff>57150</xdr:rowOff>
    </xdr:to>
    <xdr:sp macro="" textlink="">
      <xdr:nvSpPr>
        <xdr:cNvPr id="7" name="円/楕円 7"/>
        <xdr:cNvSpPr>
          <a:spLocks noChangeArrowheads="1"/>
        </xdr:cNvSpPr>
      </xdr:nvSpPr>
      <xdr:spPr bwMode="auto">
        <a:xfrm>
          <a:off x="1924050" y="6581775"/>
          <a:ext cx="11811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266700</xdr:colOff>
      <xdr:row>14</xdr:row>
      <xdr:rowOff>447675</xdr:rowOff>
    </xdr:from>
    <xdr:to>
      <xdr:col>10</xdr:col>
      <xdr:colOff>133350</xdr:colOff>
      <xdr:row>16</xdr:row>
      <xdr:rowOff>9525</xdr:rowOff>
    </xdr:to>
    <xdr:sp macro="" textlink="">
      <xdr:nvSpPr>
        <xdr:cNvPr id="6" name="円/楕円 7"/>
        <xdr:cNvSpPr>
          <a:spLocks noChangeArrowheads="1"/>
        </xdr:cNvSpPr>
      </xdr:nvSpPr>
      <xdr:spPr bwMode="auto">
        <a:xfrm>
          <a:off x="1905000" y="7486650"/>
          <a:ext cx="11811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47625</xdr:colOff>
      <xdr:row>1</xdr:row>
      <xdr:rowOff>76200</xdr:rowOff>
    </xdr:from>
    <xdr:to>
      <xdr:col>22</xdr:col>
      <xdr:colOff>104775</xdr:colOff>
      <xdr:row>3</xdr:row>
      <xdr:rowOff>114300</xdr:rowOff>
    </xdr:to>
    <xdr:sp macro="" textlink="">
      <xdr:nvSpPr>
        <xdr:cNvPr id="2" name="円/楕円 4"/>
        <xdr:cNvSpPr>
          <a:spLocks noChangeArrowheads="1"/>
        </xdr:cNvSpPr>
      </xdr:nvSpPr>
      <xdr:spPr bwMode="auto">
        <a:xfrm>
          <a:off x="4867275" y="247650"/>
          <a:ext cx="533400" cy="5143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R41"/>
  <sheetViews>
    <sheetView tabSelected="1" zoomScaleNormal="100" zoomScaleSheetLayoutView="90" workbookViewId="0"/>
  </sheetViews>
  <sheetFormatPr defaultColWidth="9" defaultRowHeight="13.2" x14ac:dyDescent="0.2"/>
  <cols>
    <col min="1" max="3" width="5.33203125" style="82" customWidth="1"/>
    <col min="4" max="4" width="9" style="82" customWidth="1"/>
    <col min="5" max="5" width="12" style="82" customWidth="1"/>
    <col min="6" max="6" width="12.21875" style="82" customWidth="1"/>
    <col min="7" max="9" width="3.77734375" style="82" customWidth="1"/>
    <col min="10" max="10" width="2.88671875" style="82" customWidth="1"/>
    <col min="11" max="11" width="2.44140625" style="82" customWidth="1"/>
    <col min="12" max="12" width="3.109375" style="82" customWidth="1"/>
    <col min="13" max="13" width="3.44140625" style="82" customWidth="1"/>
    <col min="14" max="14" width="2.44140625" style="82" customWidth="1"/>
    <col min="15" max="15" width="5.77734375" style="82" customWidth="1"/>
    <col min="16" max="16" width="2.6640625" style="82" customWidth="1"/>
    <col min="17" max="17" width="3.77734375" style="82" customWidth="1"/>
    <col min="18" max="18" width="8.21875" style="82" customWidth="1"/>
    <col min="19" max="19" width="2.44140625" style="82" customWidth="1"/>
    <col min="20" max="16384" width="9" style="82"/>
  </cols>
  <sheetData>
    <row r="1" spans="1:18" ht="18.75" customHeight="1" x14ac:dyDescent="0.2">
      <c r="B1" s="63"/>
      <c r="C1" s="63"/>
      <c r="D1" s="63"/>
      <c r="E1" s="63"/>
      <c r="R1" s="83" t="s">
        <v>61</v>
      </c>
    </row>
    <row r="2" spans="1:18" ht="53.25" customHeight="1" x14ac:dyDescent="0.2">
      <c r="A2" s="210" t="s">
        <v>62</v>
      </c>
      <c r="B2" s="210"/>
      <c r="C2" s="210"/>
      <c r="D2" s="210"/>
      <c r="E2" s="210"/>
      <c r="F2" s="210"/>
      <c r="G2" s="210"/>
      <c r="H2" s="210"/>
      <c r="I2" s="210"/>
      <c r="J2" s="210"/>
      <c r="K2" s="210"/>
      <c r="L2" s="210"/>
      <c r="M2" s="210"/>
      <c r="N2" s="210"/>
      <c r="O2" s="210"/>
      <c r="P2" s="210"/>
      <c r="Q2" s="210"/>
      <c r="R2" s="210"/>
    </row>
    <row r="3" spans="1:18" ht="32.4" x14ac:dyDescent="0.2">
      <c r="A3" s="211" t="s">
        <v>2</v>
      </c>
      <c r="B3" s="212"/>
      <c r="C3" s="211">
        <v>30</v>
      </c>
      <c r="D3" s="213"/>
      <c r="E3" s="212"/>
      <c r="F3" s="84" t="s">
        <v>3</v>
      </c>
      <c r="G3" s="214" t="s">
        <v>88</v>
      </c>
      <c r="H3" s="215"/>
      <c r="I3" s="215"/>
      <c r="J3" s="215"/>
      <c r="K3" s="215"/>
      <c r="L3" s="215"/>
      <c r="M3" s="215"/>
      <c r="N3" s="215"/>
      <c r="O3" s="215"/>
      <c r="P3" s="215"/>
      <c r="Q3" s="215"/>
      <c r="R3" s="216"/>
    </row>
    <row r="4" spans="1:18" ht="21" customHeight="1" x14ac:dyDescent="0.15">
      <c r="A4" s="85" t="s">
        <v>63</v>
      </c>
      <c r="B4" s="85"/>
      <c r="C4" s="85"/>
      <c r="D4" s="85"/>
      <c r="E4" s="85"/>
      <c r="F4" s="85"/>
      <c r="G4" s="85"/>
      <c r="H4" s="85"/>
      <c r="I4" s="85"/>
      <c r="J4" s="85"/>
      <c r="K4" s="85"/>
      <c r="L4" s="85"/>
      <c r="M4" s="85"/>
      <c r="N4" s="85"/>
      <c r="O4" s="85"/>
      <c r="P4" s="85"/>
      <c r="Q4" s="85"/>
      <c r="R4" s="86" t="s">
        <v>34</v>
      </c>
    </row>
    <row r="5" spans="1:18" ht="37.5" customHeight="1" x14ac:dyDescent="0.2">
      <c r="A5" s="189" t="s">
        <v>64</v>
      </c>
      <c r="B5" s="191"/>
      <c r="C5" s="191"/>
      <c r="D5" s="191"/>
      <c r="E5" s="190"/>
      <c r="F5" s="189" t="s">
        <v>36</v>
      </c>
      <c r="G5" s="191"/>
      <c r="H5" s="191"/>
      <c r="I5" s="190"/>
      <c r="J5" s="189" t="s">
        <v>37</v>
      </c>
      <c r="K5" s="191"/>
      <c r="L5" s="191"/>
      <c r="M5" s="191"/>
      <c r="N5" s="191"/>
      <c r="O5" s="191"/>
      <c r="P5" s="191"/>
      <c r="Q5" s="191"/>
      <c r="R5" s="190"/>
    </row>
    <row r="6" spans="1:18" ht="18.75" customHeight="1" x14ac:dyDescent="0.2">
      <c r="A6" s="189" t="s">
        <v>65</v>
      </c>
      <c r="B6" s="191"/>
      <c r="C6" s="191"/>
      <c r="D6" s="191"/>
      <c r="E6" s="190"/>
      <c r="F6" s="130">
        <v>70000</v>
      </c>
      <c r="G6" s="203"/>
      <c r="H6" s="203"/>
      <c r="I6" s="131"/>
      <c r="J6" s="161"/>
      <c r="K6" s="162"/>
      <c r="L6" s="162"/>
      <c r="M6" s="162"/>
      <c r="N6" s="162"/>
      <c r="O6" s="162"/>
      <c r="P6" s="162"/>
      <c r="Q6" s="162"/>
      <c r="R6" s="163"/>
    </row>
    <row r="7" spans="1:18" ht="18.75" customHeight="1" x14ac:dyDescent="0.2">
      <c r="A7" s="189" t="s">
        <v>66</v>
      </c>
      <c r="B7" s="191"/>
      <c r="C7" s="191"/>
      <c r="D7" s="191"/>
      <c r="E7" s="190"/>
      <c r="F7" s="130">
        <v>1732000</v>
      </c>
      <c r="G7" s="203"/>
      <c r="H7" s="203"/>
      <c r="I7" s="131"/>
      <c r="J7" s="158"/>
      <c r="K7" s="159"/>
      <c r="L7" s="159"/>
      <c r="M7" s="159"/>
      <c r="N7" s="159"/>
      <c r="O7" s="159"/>
      <c r="P7" s="159"/>
      <c r="Q7" s="159"/>
      <c r="R7" s="160"/>
    </row>
    <row r="8" spans="1:18" ht="18.75" customHeight="1" x14ac:dyDescent="0.2">
      <c r="A8" s="200" t="s">
        <v>67</v>
      </c>
      <c r="B8" s="201"/>
      <c r="C8" s="201"/>
      <c r="D8" s="201"/>
      <c r="E8" s="202"/>
      <c r="F8" s="130">
        <v>846700</v>
      </c>
      <c r="G8" s="203"/>
      <c r="H8" s="203"/>
      <c r="I8" s="131"/>
      <c r="J8" s="204" t="s">
        <v>257</v>
      </c>
      <c r="K8" s="205"/>
      <c r="L8" s="205"/>
      <c r="M8" s="205"/>
      <c r="N8" s="205"/>
      <c r="O8" s="205"/>
      <c r="P8" s="205"/>
      <c r="Q8" s="205"/>
      <c r="R8" s="206"/>
    </row>
    <row r="9" spans="1:18" ht="18.75" customHeight="1" x14ac:dyDescent="0.2">
      <c r="A9" s="189" t="s">
        <v>38</v>
      </c>
      <c r="B9" s="191"/>
      <c r="C9" s="191"/>
      <c r="D9" s="191"/>
      <c r="E9" s="190"/>
      <c r="F9" s="130">
        <f t="shared" ref="F9" si="0">SUM(F6:I8)</f>
        <v>2648700</v>
      </c>
      <c r="G9" s="203"/>
      <c r="H9" s="203"/>
      <c r="I9" s="131"/>
      <c r="J9" s="207"/>
      <c r="K9" s="208"/>
      <c r="L9" s="208"/>
      <c r="M9" s="208"/>
      <c r="N9" s="208"/>
      <c r="O9" s="208"/>
      <c r="P9" s="208"/>
      <c r="Q9" s="208"/>
      <c r="R9" s="209"/>
    </row>
    <row r="10" spans="1:18" ht="12" customHeight="1" x14ac:dyDescent="0.2">
      <c r="A10" s="87"/>
      <c r="B10" s="88"/>
      <c r="C10" s="88"/>
      <c r="D10" s="88"/>
      <c r="E10" s="88"/>
      <c r="F10" s="89"/>
      <c r="G10" s="89"/>
      <c r="H10" s="89"/>
      <c r="I10" s="89"/>
      <c r="J10" s="89"/>
      <c r="K10" s="90"/>
      <c r="L10" s="89"/>
      <c r="M10" s="89"/>
      <c r="N10" s="89"/>
      <c r="O10" s="90"/>
      <c r="P10" s="89"/>
      <c r="Q10" s="89"/>
      <c r="R10" s="90"/>
    </row>
    <row r="11" spans="1:18" ht="21" customHeight="1" x14ac:dyDescent="0.15">
      <c r="A11" s="85" t="s">
        <v>68</v>
      </c>
      <c r="B11" s="85"/>
      <c r="C11" s="85"/>
      <c r="D11" s="85"/>
      <c r="E11" s="85"/>
      <c r="F11" s="85"/>
      <c r="G11" s="85"/>
      <c r="H11" s="85"/>
      <c r="I11" s="85"/>
      <c r="J11" s="85"/>
      <c r="K11" s="85"/>
      <c r="L11" s="85"/>
      <c r="M11" s="85"/>
      <c r="N11" s="85"/>
      <c r="O11" s="85"/>
      <c r="P11" s="85"/>
      <c r="Q11" s="85"/>
      <c r="R11" s="86" t="s">
        <v>34</v>
      </c>
    </row>
    <row r="12" spans="1:18" ht="37.5" customHeight="1" x14ac:dyDescent="0.2">
      <c r="A12" s="189" t="s">
        <v>69</v>
      </c>
      <c r="B12" s="190"/>
      <c r="C12" s="91" t="s">
        <v>4</v>
      </c>
      <c r="D12" s="189" t="s">
        <v>32</v>
      </c>
      <c r="E12" s="191"/>
      <c r="F12" s="190"/>
      <c r="G12" s="189" t="s">
        <v>70</v>
      </c>
      <c r="H12" s="191"/>
      <c r="I12" s="190"/>
      <c r="J12" s="192" t="s">
        <v>71</v>
      </c>
      <c r="K12" s="193"/>
      <c r="L12" s="193"/>
      <c r="M12" s="194"/>
      <c r="N12" s="195" t="s">
        <v>72</v>
      </c>
      <c r="O12" s="196"/>
      <c r="P12" s="197"/>
      <c r="Q12" s="198" t="s">
        <v>38</v>
      </c>
      <c r="R12" s="199"/>
    </row>
    <row r="13" spans="1:18" ht="17.25" customHeight="1" x14ac:dyDescent="0.2">
      <c r="A13" s="180"/>
      <c r="B13" s="181"/>
      <c r="C13" s="184"/>
      <c r="D13" s="186" t="s">
        <v>73</v>
      </c>
      <c r="E13" s="187"/>
      <c r="F13" s="188"/>
      <c r="G13" s="166" t="s">
        <v>74</v>
      </c>
      <c r="H13" s="167"/>
      <c r="I13" s="168"/>
      <c r="J13" s="158">
        <v>70000</v>
      </c>
      <c r="K13" s="159"/>
      <c r="L13" s="159"/>
      <c r="M13" s="160"/>
      <c r="N13" s="161">
        <v>0</v>
      </c>
      <c r="O13" s="162"/>
      <c r="P13" s="163"/>
      <c r="Q13" s="130">
        <f>SUM(J13:P13)</f>
        <v>70000</v>
      </c>
      <c r="R13" s="131"/>
    </row>
    <row r="14" spans="1:18" ht="17.25" customHeight="1" thickBot="1" x14ac:dyDescent="0.25">
      <c r="A14" s="182"/>
      <c r="B14" s="183"/>
      <c r="C14" s="185"/>
      <c r="D14" s="132"/>
      <c r="E14" s="133"/>
      <c r="F14" s="134"/>
      <c r="G14" s="135"/>
      <c r="H14" s="136"/>
      <c r="I14" s="137"/>
      <c r="J14" s="138"/>
      <c r="K14" s="139"/>
      <c r="L14" s="139"/>
      <c r="M14" s="140"/>
      <c r="N14" s="141"/>
      <c r="O14" s="142"/>
      <c r="P14" s="143"/>
      <c r="Q14" s="144">
        <f>SUM(J14:P14)</f>
        <v>0</v>
      </c>
      <c r="R14" s="145"/>
    </row>
    <row r="15" spans="1:18" ht="22.5" customHeight="1" thickTop="1" thickBot="1" x14ac:dyDescent="0.25">
      <c r="A15" s="169" t="s">
        <v>75</v>
      </c>
      <c r="B15" s="170"/>
      <c r="C15" s="170"/>
      <c r="D15" s="170"/>
      <c r="E15" s="170"/>
      <c r="F15" s="170"/>
      <c r="G15" s="170"/>
      <c r="H15" s="170"/>
      <c r="I15" s="171"/>
      <c r="J15" s="111">
        <f>SUM(J13:M14)</f>
        <v>70000</v>
      </c>
      <c r="K15" s="112"/>
      <c r="L15" s="112"/>
      <c r="M15" s="113"/>
      <c r="N15" s="114">
        <f>SUM(N13:P14)</f>
        <v>0</v>
      </c>
      <c r="O15" s="115"/>
      <c r="P15" s="116"/>
      <c r="Q15" s="117">
        <f>SUM(Q13:R14)</f>
        <v>70000</v>
      </c>
      <c r="R15" s="118"/>
    </row>
    <row r="16" spans="1:18" ht="17.25" customHeight="1" thickTop="1" x14ac:dyDescent="0.2">
      <c r="A16" s="172" t="s">
        <v>76</v>
      </c>
      <c r="B16" s="173"/>
      <c r="C16" s="92">
        <v>1</v>
      </c>
      <c r="D16" s="174" t="s">
        <v>77</v>
      </c>
      <c r="E16" s="175"/>
      <c r="F16" s="176"/>
      <c r="G16" s="177" t="s">
        <v>191</v>
      </c>
      <c r="H16" s="178"/>
      <c r="I16" s="179"/>
      <c r="J16" s="122">
        <v>66300</v>
      </c>
      <c r="K16" s="123"/>
      <c r="L16" s="123"/>
      <c r="M16" s="124"/>
      <c r="N16" s="125">
        <v>0</v>
      </c>
      <c r="O16" s="126"/>
      <c r="P16" s="127"/>
      <c r="Q16" s="128">
        <f t="shared" ref="Q16:Q39" si="1">SUM(J16:P16)</f>
        <v>66300</v>
      </c>
      <c r="R16" s="129"/>
    </row>
    <row r="17" spans="1:18" ht="17.25" customHeight="1" x14ac:dyDescent="0.2">
      <c r="A17" s="148"/>
      <c r="B17" s="149"/>
      <c r="C17" s="93">
        <v>2</v>
      </c>
      <c r="D17" s="152" t="s">
        <v>89</v>
      </c>
      <c r="E17" s="153"/>
      <c r="F17" s="154"/>
      <c r="G17" s="166" t="s">
        <v>192</v>
      </c>
      <c r="H17" s="167"/>
      <c r="I17" s="168"/>
      <c r="J17" s="158">
        <v>150000</v>
      </c>
      <c r="K17" s="159"/>
      <c r="L17" s="159"/>
      <c r="M17" s="160"/>
      <c r="N17" s="161">
        <v>0</v>
      </c>
      <c r="O17" s="162"/>
      <c r="P17" s="163"/>
      <c r="Q17" s="130">
        <f t="shared" si="1"/>
        <v>150000</v>
      </c>
      <c r="R17" s="131"/>
    </row>
    <row r="18" spans="1:18" ht="17.25" customHeight="1" x14ac:dyDescent="0.2">
      <c r="A18" s="164"/>
      <c r="B18" s="165"/>
      <c r="C18" s="93"/>
      <c r="D18" s="152"/>
      <c r="E18" s="153"/>
      <c r="F18" s="154"/>
      <c r="G18" s="155"/>
      <c r="H18" s="156"/>
      <c r="I18" s="157"/>
      <c r="J18" s="158"/>
      <c r="K18" s="159"/>
      <c r="L18" s="159"/>
      <c r="M18" s="160"/>
      <c r="N18" s="161"/>
      <c r="O18" s="162"/>
      <c r="P18" s="163"/>
      <c r="Q18" s="130">
        <f t="shared" si="1"/>
        <v>0</v>
      </c>
      <c r="R18" s="131"/>
    </row>
    <row r="19" spans="1:18" ht="17.25" customHeight="1" x14ac:dyDescent="0.2">
      <c r="A19" s="146" t="s">
        <v>78</v>
      </c>
      <c r="B19" s="147"/>
      <c r="C19" s="93">
        <v>3</v>
      </c>
      <c r="D19" s="152" t="s">
        <v>90</v>
      </c>
      <c r="E19" s="153"/>
      <c r="F19" s="154"/>
      <c r="G19" s="166" t="s">
        <v>74</v>
      </c>
      <c r="H19" s="167"/>
      <c r="I19" s="168"/>
      <c r="J19" s="158">
        <v>36000</v>
      </c>
      <c r="K19" s="159"/>
      <c r="L19" s="159"/>
      <c r="M19" s="160"/>
      <c r="N19" s="161">
        <v>0</v>
      </c>
      <c r="O19" s="162"/>
      <c r="P19" s="163"/>
      <c r="Q19" s="130">
        <f t="shared" si="1"/>
        <v>36000</v>
      </c>
      <c r="R19" s="131"/>
    </row>
    <row r="20" spans="1:18" ht="17.25" customHeight="1" x14ac:dyDescent="0.2">
      <c r="A20" s="148"/>
      <c r="B20" s="149"/>
      <c r="C20" s="93">
        <v>4</v>
      </c>
      <c r="D20" s="152" t="s">
        <v>91</v>
      </c>
      <c r="E20" s="153"/>
      <c r="F20" s="154"/>
      <c r="G20" s="166" t="s">
        <v>92</v>
      </c>
      <c r="H20" s="167"/>
      <c r="I20" s="168"/>
      <c r="J20" s="158">
        <v>103000</v>
      </c>
      <c r="K20" s="159"/>
      <c r="L20" s="159"/>
      <c r="M20" s="160"/>
      <c r="N20" s="161">
        <v>0</v>
      </c>
      <c r="O20" s="162"/>
      <c r="P20" s="163"/>
      <c r="Q20" s="130">
        <f t="shared" si="1"/>
        <v>103000</v>
      </c>
      <c r="R20" s="131"/>
    </row>
    <row r="21" spans="1:18" ht="17.25" customHeight="1" x14ac:dyDescent="0.2">
      <c r="A21" s="164"/>
      <c r="B21" s="165"/>
      <c r="C21" s="93">
        <v>5</v>
      </c>
      <c r="D21" s="152" t="s">
        <v>93</v>
      </c>
      <c r="E21" s="153"/>
      <c r="F21" s="154"/>
      <c r="G21" s="166" t="s">
        <v>74</v>
      </c>
      <c r="H21" s="167"/>
      <c r="I21" s="168"/>
      <c r="J21" s="158">
        <v>10000</v>
      </c>
      <c r="K21" s="159"/>
      <c r="L21" s="159"/>
      <c r="M21" s="160"/>
      <c r="N21" s="161">
        <v>0</v>
      </c>
      <c r="O21" s="162"/>
      <c r="P21" s="163"/>
      <c r="Q21" s="130">
        <f t="shared" si="1"/>
        <v>10000</v>
      </c>
      <c r="R21" s="131"/>
    </row>
    <row r="22" spans="1:18" ht="17.25" customHeight="1" x14ac:dyDescent="0.2">
      <c r="A22" s="146" t="s">
        <v>79</v>
      </c>
      <c r="B22" s="147"/>
      <c r="C22" s="93">
        <v>6</v>
      </c>
      <c r="D22" s="152" t="s">
        <v>94</v>
      </c>
      <c r="E22" s="153"/>
      <c r="F22" s="154"/>
      <c r="G22" s="166" t="s">
        <v>74</v>
      </c>
      <c r="H22" s="167"/>
      <c r="I22" s="168"/>
      <c r="J22" s="158">
        <v>185000</v>
      </c>
      <c r="K22" s="159"/>
      <c r="L22" s="159"/>
      <c r="M22" s="160"/>
      <c r="N22" s="161">
        <v>0</v>
      </c>
      <c r="O22" s="162"/>
      <c r="P22" s="163"/>
      <c r="Q22" s="130">
        <f t="shared" si="1"/>
        <v>185000</v>
      </c>
      <c r="R22" s="131"/>
    </row>
    <row r="23" spans="1:18" ht="17.25" customHeight="1" x14ac:dyDescent="0.2">
      <c r="A23" s="148"/>
      <c r="B23" s="149"/>
      <c r="C23" s="93">
        <v>7</v>
      </c>
      <c r="D23" s="152" t="s">
        <v>95</v>
      </c>
      <c r="E23" s="153"/>
      <c r="F23" s="154"/>
      <c r="G23" s="166" t="s">
        <v>74</v>
      </c>
      <c r="H23" s="167"/>
      <c r="I23" s="168"/>
      <c r="J23" s="158">
        <v>490000</v>
      </c>
      <c r="K23" s="159"/>
      <c r="L23" s="159"/>
      <c r="M23" s="160"/>
      <c r="N23" s="161">
        <v>0</v>
      </c>
      <c r="O23" s="162"/>
      <c r="P23" s="163"/>
      <c r="Q23" s="130">
        <f t="shared" si="1"/>
        <v>490000</v>
      </c>
      <c r="R23" s="131"/>
    </row>
    <row r="24" spans="1:18" ht="17.25" customHeight="1" x14ac:dyDescent="0.2">
      <c r="A24" s="164"/>
      <c r="B24" s="165"/>
      <c r="C24" s="93">
        <v>8</v>
      </c>
      <c r="D24" s="152" t="s">
        <v>96</v>
      </c>
      <c r="E24" s="153"/>
      <c r="F24" s="154"/>
      <c r="G24" s="166" t="s">
        <v>74</v>
      </c>
      <c r="H24" s="167"/>
      <c r="I24" s="168"/>
      <c r="J24" s="158">
        <v>10000</v>
      </c>
      <c r="K24" s="159"/>
      <c r="L24" s="159"/>
      <c r="M24" s="160"/>
      <c r="N24" s="161">
        <v>0</v>
      </c>
      <c r="O24" s="162"/>
      <c r="P24" s="163"/>
      <c r="Q24" s="130">
        <f t="shared" si="1"/>
        <v>10000</v>
      </c>
      <c r="R24" s="131"/>
    </row>
    <row r="25" spans="1:18" ht="17.25" customHeight="1" x14ac:dyDescent="0.2">
      <c r="A25" s="146" t="s">
        <v>80</v>
      </c>
      <c r="B25" s="147"/>
      <c r="C25" s="93"/>
      <c r="D25" s="152"/>
      <c r="E25" s="153"/>
      <c r="F25" s="154"/>
      <c r="G25" s="155"/>
      <c r="H25" s="156"/>
      <c r="I25" s="157"/>
      <c r="J25" s="158"/>
      <c r="K25" s="159"/>
      <c r="L25" s="159"/>
      <c r="M25" s="160"/>
      <c r="N25" s="161"/>
      <c r="O25" s="162"/>
      <c r="P25" s="163"/>
      <c r="Q25" s="130">
        <f t="shared" si="1"/>
        <v>0</v>
      </c>
      <c r="R25" s="131"/>
    </row>
    <row r="26" spans="1:18" ht="17.25" customHeight="1" x14ac:dyDescent="0.2">
      <c r="A26" s="148"/>
      <c r="B26" s="149"/>
      <c r="C26" s="93"/>
      <c r="D26" s="152"/>
      <c r="E26" s="153"/>
      <c r="F26" s="154"/>
      <c r="G26" s="155"/>
      <c r="H26" s="156"/>
      <c r="I26" s="157"/>
      <c r="J26" s="158"/>
      <c r="K26" s="159"/>
      <c r="L26" s="159"/>
      <c r="M26" s="160"/>
      <c r="N26" s="161"/>
      <c r="O26" s="162"/>
      <c r="P26" s="163"/>
      <c r="Q26" s="130">
        <f t="shared" si="1"/>
        <v>0</v>
      </c>
      <c r="R26" s="131"/>
    </row>
    <row r="27" spans="1:18" ht="17.25" customHeight="1" x14ac:dyDescent="0.2">
      <c r="A27" s="164"/>
      <c r="B27" s="165"/>
      <c r="C27" s="93"/>
      <c r="D27" s="152"/>
      <c r="E27" s="153"/>
      <c r="F27" s="154"/>
      <c r="G27" s="155"/>
      <c r="H27" s="156"/>
      <c r="I27" s="157"/>
      <c r="J27" s="158"/>
      <c r="K27" s="159"/>
      <c r="L27" s="159"/>
      <c r="M27" s="160"/>
      <c r="N27" s="161"/>
      <c r="O27" s="162"/>
      <c r="P27" s="163"/>
      <c r="Q27" s="130">
        <f t="shared" si="1"/>
        <v>0</v>
      </c>
      <c r="R27" s="131"/>
    </row>
    <row r="28" spans="1:18" ht="17.25" customHeight="1" x14ac:dyDescent="0.2">
      <c r="A28" s="146" t="s">
        <v>81</v>
      </c>
      <c r="B28" s="147"/>
      <c r="C28" s="93">
        <v>9</v>
      </c>
      <c r="D28" s="152" t="s">
        <v>97</v>
      </c>
      <c r="E28" s="153"/>
      <c r="F28" s="154"/>
      <c r="G28" s="166" t="s">
        <v>193</v>
      </c>
      <c r="H28" s="167"/>
      <c r="I28" s="168"/>
      <c r="J28" s="158">
        <v>457000</v>
      </c>
      <c r="K28" s="159"/>
      <c r="L28" s="159"/>
      <c r="M28" s="160"/>
      <c r="N28" s="161">
        <v>250000</v>
      </c>
      <c r="O28" s="162"/>
      <c r="P28" s="163"/>
      <c r="Q28" s="130">
        <f t="shared" si="1"/>
        <v>707000</v>
      </c>
      <c r="R28" s="131"/>
    </row>
    <row r="29" spans="1:18" ht="17.25" customHeight="1" x14ac:dyDescent="0.2">
      <c r="A29" s="148"/>
      <c r="B29" s="149"/>
      <c r="C29" s="93">
        <v>10</v>
      </c>
      <c r="D29" s="152" t="s">
        <v>98</v>
      </c>
      <c r="E29" s="153"/>
      <c r="F29" s="154"/>
      <c r="G29" s="155" t="s">
        <v>194</v>
      </c>
      <c r="H29" s="156"/>
      <c r="I29" s="157"/>
      <c r="J29" s="158">
        <v>180000</v>
      </c>
      <c r="K29" s="159"/>
      <c r="L29" s="159"/>
      <c r="M29" s="160"/>
      <c r="N29" s="161">
        <v>0</v>
      </c>
      <c r="O29" s="162"/>
      <c r="P29" s="163"/>
      <c r="Q29" s="130">
        <f t="shared" si="1"/>
        <v>180000</v>
      </c>
      <c r="R29" s="131"/>
    </row>
    <row r="30" spans="1:18" ht="17.25" customHeight="1" x14ac:dyDescent="0.2">
      <c r="A30" s="164"/>
      <c r="B30" s="165"/>
      <c r="C30" s="93">
        <v>11</v>
      </c>
      <c r="D30" s="152" t="s">
        <v>99</v>
      </c>
      <c r="E30" s="153"/>
      <c r="F30" s="154"/>
      <c r="G30" s="166" t="s">
        <v>74</v>
      </c>
      <c r="H30" s="167"/>
      <c r="I30" s="168"/>
      <c r="J30" s="158">
        <v>83000</v>
      </c>
      <c r="K30" s="159"/>
      <c r="L30" s="159"/>
      <c r="M30" s="160"/>
      <c r="N30" s="161">
        <v>0</v>
      </c>
      <c r="O30" s="162"/>
      <c r="P30" s="163"/>
      <c r="Q30" s="130">
        <f t="shared" si="1"/>
        <v>83000</v>
      </c>
      <c r="R30" s="131"/>
    </row>
    <row r="31" spans="1:18" ht="17.25" customHeight="1" x14ac:dyDescent="0.2">
      <c r="A31" s="146" t="s">
        <v>82</v>
      </c>
      <c r="B31" s="147"/>
      <c r="C31" s="94"/>
      <c r="D31" s="152"/>
      <c r="E31" s="153"/>
      <c r="F31" s="154"/>
      <c r="G31" s="155"/>
      <c r="H31" s="156"/>
      <c r="I31" s="157"/>
      <c r="J31" s="158"/>
      <c r="K31" s="159"/>
      <c r="L31" s="159"/>
      <c r="M31" s="160"/>
      <c r="N31" s="161"/>
      <c r="O31" s="162"/>
      <c r="P31" s="163"/>
      <c r="Q31" s="130">
        <f t="shared" si="1"/>
        <v>0</v>
      </c>
      <c r="R31" s="131"/>
    </row>
    <row r="32" spans="1:18" ht="17.25" customHeight="1" x14ac:dyDescent="0.2">
      <c r="A32" s="148"/>
      <c r="B32" s="149"/>
      <c r="C32" s="93"/>
      <c r="D32" s="152"/>
      <c r="E32" s="153"/>
      <c r="F32" s="154"/>
      <c r="G32" s="155"/>
      <c r="H32" s="156"/>
      <c r="I32" s="157"/>
      <c r="J32" s="158"/>
      <c r="K32" s="159"/>
      <c r="L32" s="159"/>
      <c r="M32" s="160"/>
      <c r="N32" s="161"/>
      <c r="O32" s="162"/>
      <c r="P32" s="163"/>
      <c r="Q32" s="130">
        <f t="shared" si="1"/>
        <v>0</v>
      </c>
      <c r="R32" s="131"/>
    </row>
    <row r="33" spans="1:18" ht="17.25" customHeight="1" x14ac:dyDescent="0.2">
      <c r="A33" s="164"/>
      <c r="B33" s="165"/>
      <c r="C33" s="93"/>
      <c r="D33" s="152"/>
      <c r="E33" s="153"/>
      <c r="F33" s="154"/>
      <c r="G33" s="155"/>
      <c r="H33" s="156"/>
      <c r="I33" s="157"/>
      <c r="J33" s="158"/>
      <c r="K33" s="159"/>
      <c r="L33" s="159"/>
      <c r="M33" s="160"/>
      <c r="N33" s="161"/>
      <c r="O33" s="162"/>
      <c r="P33" s="163"/>
      <c r="Q33" s="130">
        <f t="shared" si="1"/>
        <v>0</v>
      </c>
      <c r="R33" s="131"/>
    </row>
    <row r="34" spans="1:18" ht="17.25" customHeight="1" x14ac:dyDescent="0.2">
      <c r="A34" s="146" t="s">
        <v>83</v>
      </c>
      <c r="B34" s="147"/>
      <c r="C34" s="93">
        <v>12</v>
      </c>
      <c r="D34" s="152" t="s">
        <v>100</v>
      </c>
      <c r="E34" s="153"/>
      <c r="F34" s="154"/>
      <c r="G34" s="166" t="s">
        <v>74</v>
      </c>
      <c r="H34" s="167"/>
      <c r="I34" s="168"/>
      <c r="J34" s="158">
        <v>558400</v>
      </c>
      <c r="K34" s="159"/>
      <c r="L34" s="159"/>
      <c r="M34" s="160"/>
      <c r="N34" s="161">
        <v>0</v>
      </c>
      <c r="O34" s="162"/>
      <c r="P34" s="163"/>
      <c r="Q34" s="130">
        <f t="shared" si="1"/>
        <v>558400</v>
      </c>
      <c r="R34" s="131"/>
    </row>
    <row r="35" spans="1:18" ht="17.25" customHeight="1" x14ac:dyDescent="0.2">
      <c r="A35" s="148"/>
      <c r="B35" s="149"/>
      <c r="C35" s="93"/>
      <c r="D35" s="152"/>
      <c r="E35" s="153"/>
      <c r="F35" s="154"/>
      <c r="G35" s="155"/>
      <c r="H35" s="156"/>
      <c r="I35" s="157"/>
      <c r="J35" s="158"/>
      <c r="K35" s="159"/>
      <c r="L35" s="159"/>
      <c r="M35" s="160"/>
      <c r="N35" s="161"/>
      <c r="O35" s="162"/>
      <c r="P35" s="163"/>
      <c r="Q35" s="130">
        <f t="shared" si="1"/>
        <v>0</v>
      </c>
      <c r="R35" s="131"/>
    </row>
    <row r="36" spans="1:18" ht="17.25" customHeight="1" x14ac:dyDescent="0.2">
      <c r="A36" s="164"/>
      <c r="B36" s="165"/>
      <c r="C36" s="93"/>
      <c r="D36" s="152"/>
      <c r="E36" s="153"/>
      <c r="F36" s="154"/>
      <c r="G36" s="155"/>
      <c r="H36" s="156"/>
      <c r="I36" s="157"/>
      <c r="J36" s="158"/>
      <c r="K36" s="159"/>
      <c r="L36" s="159"/>
      <c r="M36" s="160"/>
      <c r="N36" s="161"/>
      <c r="O36" s="162"/>
      <c r="P36" s="163"/>
      <c r="Q36" s="130">
        <f t="shared" si="1"/>
        <v>0</v>
      </c>
      <c r="R36" s="131"/>
    </row>
    <row r="37" spans="1:18" ht="17.25" customHeight="1" x14ac:dyDescent="0.2">
      <c r="A37" s="146" t="s">
        <v>84</v>
      </c>
      <c r="B37" s="147"/>
      <c r="C37" s="93"/>
      <c r="D37" s="152"/>
      <c r="E37" s="153"/>
      <c r="F37" s="154"/>
      <c r="G37" s="155"/>
      <c r="H37" s="156"/>
      <c r="I37" s="157"/>
      <c r="J37" s="158"/>
      <c r="K37" s="159"/>
      <c r="L37" s="159"/>
      <c r="M37" s="160"/>
      <c r="N37" s="161"/>
      <c r="O37" s="162"/>
      <c r="P37" s="163"/>
      <c r="Q37" s="130">
        <f t="shared" si="1"/>
        <v>0</v>
      </c>
      <c r="R37" s="131"/>
    </row>
    <row r="38" spans="1:18" ht="17.25" customHeight="1" x14ac:dyDescent="0.2">
      <c r="A38" s="148"/>
      <c r="B38" s="149"/>
      <c r="C38" s="93"/>
      <c r="D38" s="152"/>
      <c r="E38" s="153"/>
      <c r="F38" s="154"/>
      <c r="G38" s="155"/>
      <c r="H38" s="156"/>
      <c r="I38" s="157"/>
      <c r="J38" s="158"/>
      <c r="K38" s="159"/>
      <c r="L38" s="159"/>
      <c r="M38" s="160"/>
      <c r="N38" s="161"/>
      <c r="O38" s="162"/>
      <c r="P38" s="163"/>
      <c r="Q38" s="130">
        <f t="shared" si="1"/>
        <v>0</v>
      </c>
      <c r="R38" s="131"/>
    </row>
    <row r="39" spans="1:18" ht="17.25" customHeight="1" thickBot="1" x14ac:dyDescent="0.25">
      <c r="A39" s="150"/>
      <c r="B39" s="151"/>
      <c r="C39" s="93"/>
      <c r="D39" s="132"/>
      <c r="E39" s="133"/>
      <c r="F39" s="134"/>
      <c r="G39" s="135"/>
      <c r="H39" s="136"/>
      <c r="I39" s="137"/>
      <c r="J39" s="138"/>
      <c r="K39" s="139"/>
      <c r="L39" s="139"/>
      <c r="M39" s="140"/>
      <c r="N39" s="141"/>
      <c r="O39" s="142"/>
      <c r="P39" s="143"/>
      <c r="Q39" s="144">
        <f t="shared" si="1"/>
        <v>0</v>
      </c>
      <c r="R39" s="145"/>
    </row>
    <row r="40" spans="1:18" ht="22.5" customHeight="1" thickTop="1" thickBot="1" x14ac:dyDescent="0.25">
      <c r="A40" s="96" t="s">
        <v>85</v>
      </c>
      <c r="B40" s="97"/>
      <c r="C40" s="97"/>
      <c r="D40" s="97"/>
      <c r="E40" s="97" t="s">
        <v>86</v>
      </c>
      <c r="F40" s="95">
        <f>F7/J40*100</f>
        <v>74.376261433417795</v>
      </c>
      <c r="G40" s="97" t="s">
        <v>87</v>
      </c>
      <c r="H40" s="97"/>
      <c r="I40" s="98"/>
      <c r="J40" s="111">
        <f>SUM(J16:M39)</f>
        <v>2328700</v>
      </c>
      <c r="K40" s="112"/>
      <c r="L40" s="112"/>
      <c r="M40" s="113"/>
      <c r="N40" s="114">
        <f>SUM(N16:P39)</f>
        <v>250000</v>
      </c>
      <c r="O40" s="115"/>
      <c r="P40" s="116"/>
      <c r="Q40" s="117">
        <f>SUM(Q16:R39)</f>
        <v>2578700</v>
      </c>
      <c r="R40" s="118"/>
    </row>
    <row r="41" spans="1:18" ht="34.5" customHeight="1" thickTop="1" x14ac:dyDescent="0.2">
      <c r="A41" s="119" t="s">
        <v>38</v>
      </c>
      <c r="B41" s="120"/>
      <c r="C41" s="120"/>
      <c r="D41" s="120"/>
      <c r="E41" s="120"/>
      <c r="F41" s="120"/>
      <c r="G41" s="120"/>
      <c r="H41" s="120"/>
      <c r="I41" s="121"/>
      <c r="J41" s="122">
        <f>J15+J40</f>
        <v>2398700</v>
      </c>
      <c r="K41" s="123"/>
      <c r="L41" s="123"/>
      <c r="M41" s="124"/>
      <c r="N41" s="125">
        <f>N15+N40</f>
        <v>250000</v>
      </c>
      <c r="O41" s="126"/>
      <c r="P41" s="127"/>
      <c r="Q41" s="128">
        <f>Q15+Q40</f>
        <v>2648700</v>
      </c>
      <c r="R41" s="129"/>
    </row>
  </sheetData>
  <mergeCells count="176">
    <mergeCell ref="A6:E6"/>
    <mergeCell ref="F6:I6"/>
    <mergeCell ref="J6:R6"/>
    <mergeCell ref="A7:E7"/>
    <mergeCell ref="F7:I7"/>
    <mergeCell ref="J7:R7"/>
    <mergeCell ref="A2:R2"/>
    <mergeCell ref="A3:B3"/>
    <mergeCell ref="C3:E3"/>
    <mergeCell ref="G3:R3"/>
    <mergeCell ref="A5:E5"/>
    <mergeCell ref="F5:I5"/>
    <mergeCell ref="J5:R5"/>
    <mergeCell ref="A12:B12"/>
    <mergeCell ref="D12:F12"/>
    <mergeCell ref="G12:I12"/>
    <mergeCell ref="J12:M12"/>
    <mergeCell ref="N12:P12"/>
    <mergeCell ref="Q12:R12"/>
    <mergeCell ref="A8:E8"/>
    <mergeCell ref="F8:I8"/>
    <mergeCell ref="J8:R8"/>
    <mergeCell ref="A9:E9"/>
    <mergeCell ref="F9:I9"/>
    <mergeCell ref="J9:R9"/>
    <mergeCell ref="Q13:R13"/>
    <mergeCell ref="D14:F14"/>
    <mergeCell ref="G14:I14"/>
    <mergeCell ref="J14:M14"/>
    <mergeCell ref="N14:P14"/>
    <mergeCell ref="Q14:R14"/>
    <mergeCell ref="A13:B14"/>
    <mergeCell ref="C13:C14"/>
    <mergeCell ref="D13:F13"/>
    <mergeCell ref="G13:I13"/>
    <mergeCell ref="J13:M13"/>
    <mergeCell ref="N13:P13"/>
    <mergeCell ref="A15:I15"/>
    <mergeCell ref="J15:M15"/>
    <mergeCell ref="N15:P15"/>
    <mergeCell ref="Q15:R15"/>
    <mergeCell ref="A16:B18"/>
    <mergeCell ref="D16:F16"/>
    <mergeCell ref="G16:I16"/>
    <mergeCell ref="J16:M16"/>
    <mergeCell ref="N16:P16"/>
    <mergeCell ref="Q16:R16"/>
    <mergeCell ref="D17:F17"/>
    <mergeCell ref="G17:I17"/>
    <mergeCell ref="J17:M17"/>
    <mergeCell ref="N17:P17"/>
    <mergeCell ref="Q17:R17"/>
    <mergeCell ref="D18:F18"/>
    <mergeCell ref="G18:I18"/>
    <mergeCell ref="J18:M18"/>
    <mergeCell ref="N18:P18"/>
    <mergeCell ref="Q18:R18"/>
    <mergeCell ref="Q20:R20"/>
    <mergeCell ref="D21:F21"/>
    <mergeCell ref="G21:I21"/>
    <mergeCell ref="J21:M21"/>
    <mergeCell ref="N21:P21"/>
    <mergeCell ref="Q21:R21"/>
    <mergeCell ref="A19:B21"/>
    <mergeCell ref="D19:F19"/>
    <mergeCell ref="G19:I19"/>
    <mergeCell ref="J19:M19"/>
    <mergeCell ref="N19:P19"/>
    <mergeCell ref="Q19:R19"/>
    <mergeCell ref="D20:F20"/>
    <mergeCell ref="G20:I20"/>
    <mergeCell ref="J20:M20"/>
    <mergeCell ref="N20:P20"/>
    <mergeCell ref="Q23:R23"/>
    <mergeCell ref="D24:F24"/>
    <mergeCell ref="G24:I24"/>
    <mergeCell ref="J24:M24"/>
    <mergeCell ref="N24:P24"/>
    <mergeCell ref="Q24:R24"/>
    <mergeCell ref="A22:B24"/>
    <mergeCell ref="D22:F22"/>
    <mergeCell ref="G22:I22"/>
    <mergeCell ref="J22:M22"/>
    <mergeCell ref="N22:P22"/>
    <mergeCell ref="Q22:R22"/>
    <mergeCell ref="D23:F23"/>
    <mergeCell ref="G23:I23"/>
    <mergeCell ref="J23:M23"/>
    <mergeCell ref="N23:P23"/>
    <mergeCell ref="Q26:R26"/>
    <mergeCell ref="D27:F27"/>
    <mergeCell ref="G27:I27"/>
    <mergeCell ref="J27:M27"/>
    <mergeCell ref="N27:P27"/>
    <mergeCell ref="Q27:R27"/>
    <mergeCell ref="A25:B27"/>
    <mergeCell ref="D25:F25"/>
    <mergeCell ref="G25:I25"/>
    <mergeCell ref="J25:M25"/>
    <mergeCell ref="N25:P25"/>
    <mergeCell ref="Q25:R25"/>
    <mergeCell ref="D26:F26"/>
    <mergeCell ref="G26:I26"/>
    <mergeCell ref="J26:M26"/>
    <mergeCell ref="N26:P26"/>
    <mergeCell ref="Q29:R29"/>
    <mergeCell ref="D30:F30"/>
    <mergeCell ref="G30:I30"/>
    <mergeCell ref="J30:M30"/>
    <mergeCell ref="N30:P30"/>
    <mergeCell ref="Q30:R30"/>
    <mergeCell ref="A28:B30"/>
    <mergeCell ref="D28:F28"/>
    <mergeCell ref="G28:I28"/>
    <mergeCell ref="J28:M28"/>
    <mergeCell ref="N28:P28"/>
    <mergeCell ref="Q28:R28"/>
    <mergeCell ref="D29:F29"/>
    <mergeCell ref="G29:I29"/>
    <mergeCell ref="J29:M29"/>
    <mergeCell ref="N29:P29"/>
    <mergeCell ref="Q32:R32"/>
    <mergeCell ref="D33:F33"/>
    <mergeCell ref="G33:I33"/>
    <mergeCell ref="J33:M33"/>
    <mergeCell ref="N33:P33"/>
    <mergeCell ref="Q33:R33"/>
    <mergeCell ref="A31:B33"/>
    <mergeCell ref="D31:F31"/>
    <mergeCell ref="G31:I31"/>
    <mergeCell ref="J31:M31"/>
    <mergeCell ref="N31:P31"/>
    <mergeCell ref="Q31:R31"/>
    <mergeCell ref="D32:F32"/>
    <mergeCell ref="G32:I32"/>
    <mergeCell ref="J32:M32"/>
    <mergeCell ref="N32:P32"/>
    <mergeCell ref="Q35:R35"/>
    <mergeCell ref="D36:F36"/>
    <mergeCell ref="G36:I36"/>
    <mergeCell ref="J36:M36"/>
    <mergeCell ref="N36:P36"/>
    <mergeCell ref="Q36:R36"/>
    <mergeCell ref="A34:B36"/>
    <mergeCell ref="D34:F34"/>
    <mergeCell ref="G34:I34"/>
    <mergeCell ref="J34:M34"/>
    <mergeCell ref="N34:P34"/>
    <mergeCell ref="Q34:R34"/>
    <mergeCell ref="D35:F35"/>
    <mergeCell ref="G35:I35"/>
    <mergeCell ref="J35:M35"/>
    <mergeCell ref="N35:P35"/>
    <mergeCell ref="J40:M40"/>
    <mergeCell ref="N40:P40"/>
    <mergeCell ref="Q40:R40"/>
    <mergeCell ref="A41:I41"/>
    <mergeCell ref="J41:M41"/>
    <mergeCell ref="N41:P41"/>
    <mergeCell ref="Q41:R41"/>
    <mergeCell ref="Q38:R38"/>
    <mergeCell ref="D39:F39"/>
    <mergeCell ref="G39:I39"/>
    <mergeCell ref="J39:M39"/>
    <mergeCell ref="N39:P39"/>
    <mergeCell ref="Q39:R39"/>
    <mergeCell ref="A37:B39"/>
    <mergeCell ref="D37:F37"/>
    <mergeCell ref="G37:I37"/>
    <mergeCell ref="J37:M37"/>
    <mergeCell ref="N37:P37"/>
    <mergeCell ref="Q37:R37"/>
    <mergeCell ref="D38:F38"/>
    <mergeCell ref="G38:I38"/>
    <mergeCell ref="J38:M38"/>
    <mergeCell ref="N38:P38"/>
  </mergeCells>
  <phoneticPr fontId="2"/>
  <pageMargins left="0.51181102362204722" right="0" top="0.74803149606299213" bottom="0"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J132"/>
  <sheetViews>
    <sheetView view="pageBreakPreview" topLeftCell="A16" zoomScale="115" zoomScaleNormal="100" zoomScaleSheetLayoutView="115" workbookViewId="0"/>
  </sheetViews>
  <sheetFormatPr defaultColWidth="9" defaultRowHeight="13.2" x14ac:dyDescent="0.2"/>
  <cols>
    <col min="1" max="6" width="4.21875" style="30" customWidth="1"/>
    <col min="7" max="27" width="3.21875" style="30" customWidth="1"/>
    <col min="28" max="28" width="1.21875" style="30" customWidth="1"/>
    <col min="29" max="36" width="3.21875" style="30" customWidth="1"/>
    <col min="37" max="16384" width="9" style="19"/>
  </cols>
  <sheetData>
    <row r="1" spans="1:30" customFormat="1" x14ac:dyDescent="0.2">
      <c r="AA1" s="1" t="s">
        <v>0</v>
      </c>
      <c r="AD1" s="1"/>
    </row>
    <row r="2" spans="1:30" s="30"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30" customFormat="1" ht="12.75" customHeight="1" x14ac:dyDescent="0.2">
      <c r="C3" s="3"/>
    </row>
    <row r="4" spans="1:30" s="30"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30" customFormat="1" ht="37.5" customHeight="1" x14ac:dyDescent="0.2">
      <c r="A5" s="383" t="s">
        <v>4</v>
      </c>
      <c r="B5" s="384"/>
      <c r="C5" s="385"/>
      <c r="D5" s="386">
        <v>4</v>
      </c>
      <c r="E5" s="387"/>
      <c r="F5" s="388"/>
      <c r="G5" s="386" t="s">
        <v>5</v>
      </c>
      <c r="H5" s="387"/>
      <c r="I5" s="387"/>
      <c r="J5" s="387"/>
      <c r="K5" s="387"/>
      <c r="L5" s="387"/>
      <c r="M5" s="387"/>
      <c r="N5" s="388"/>
      <c r="O5" s="389" t="s">
        <v>91</v>
      </c>
      <c r="P5" s="390"/>
      <c r="Q5" s="390"/>
      <c r="R5" s="390"/>
      <c r="S5" s="390"/>
      <c r="T5" s="390"/>
      <c r="U5" s="390"/>
      <c r="V5" s="390"/>
      <c r="W5" s="390"/>
      <c r="X5" s="390"/>
      <c r="Y5" s="390"/>
      <c r="Z5" s="390"/>
      <c r="AA5" s="391"/>
    </row>
    <row r="6" spans="1:30" s="30" customFormat="1" ht="37.5" customHeight="1" x14ac:dyDescent="0.2">
      <c r="A6" s="402" t="s">
        <v>6</v>
      </c>
      <c r="B6" s="403"/>
      <c r="C6" s="403"/>
      <c r="D6" s="403"/>
      <c r="E6" s="403"/>
      <c r="F6" s="404"/>
      <c r="G6" s="669" t="s">
        <v>131</v>
      </c>
      <c r="H6" s="670"/>
      <c r="I6" s="670"/>
      <c r="J6" s="670"/>
      <c r="K6" s="670"/>
      <c r="L6" s="670"/>
      <c r="M6" s="670"/>
      <c r="N6" s="670"/>
      <c r="O6" s="670"/>
      <c r="P6" s="670"/>
      <c r="Q6" s="670"/>
      <c r="R6" s="670"/>
      <c r="S6" s="670"/>
      <c r="T6" s="670"/>
      <c r="U6" s="670"/>
      <c r="V6" s="670"/>
      <c r="W6" s="670"/>
      <c r="X6" s="670"/>
      <c r="Y6" s="670"/>
      <c r="Z6" s="670"/>
      <c r="AA6" s="671"/>
    </row>
    <row r="7" spans="1:30" s="30" customFormat="1" ht="37.5" customHeight="1" x14ac:dyDescent="0.2">
      <c r="A7" s="402" t="s">
        <v>7</v>
      </c>
      <c r="B7" s="403"/>
      <c r="C7" s="403"/>
      <c r="D7" s="403"/>
      <c r="E7" s="403"/>
      <c r="F7" s="404"/>
      <c r="G7" s="383" t="s">
        <v>132</v>
      </c>
      <c r="H7" s="384"/>
      <c r="I7" s="384"/>
      <c r="J7" s="384"/>
      <c r="K7" s="384"/>
      <c r="L7" s="384"/>
      <c r="M7" s="384"/>
      <c r="N7" s="384"/>
      <c r="O7" s="384"/>
      <c r="P7" s="384"/>
      <c r="Q7" s="384"/>
      <c r="R7" s="384"/>
      <c r="S7" s="384"/>
      <c r="T7" s="384"/>
      <c r="U7" s="384"/>
      <c r="V7" s="384"/>
      <c r="W7" s="384"/>
      <c r="X7" s="384"/>
      <c r="Y7" s="384"/>
      <c r="Z7" s="384"/>
      <c r="AA7" s="385"/>
    </row>
    <row r="8" spans="1:30" s="30"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30" customFormat="1" ht="37.5" customHeight="1" x14ac:dyDescent="0.2">
      <c r="A9" s="369"/>
      <c r="B9" s="370"/>
      <c r="C9" s="370"/>
      <c r="D9" s="370"/>
      <c r="E9" s="370"/>
      <c r="F9" s="371"/>
      <c r="G9" s="8" t="s">
        <v>44</v>
      </c>
      <c r="H9" s="9"/>
      <c r="I9" s="9"/>
      <c r="J9" s="9"/>
      <c r="K9" s="9"/>
      <c r="L9" s="9"/>
      <c r="M9" s="9"/>
      <c r="N9" s="9"/>
      <c r="O9" s="9"/>
      <c r="P9" s="9"/>
      <c r="Q9" s="10" t="s">
        <v>45</v>
      </c>
      <c r="R9" s="9"/>
      <c r="S9" s="9"/>
      <c r="T9" s="9"/>
      <c r="U9" s="9"/>
      <c r="V9" s="9"/>
      <c r="W9" s="9"/>
      <c r="X9" s="9"/>
      <c r="Y9" s="9"/>
      <c r="Z9" s="9"/>
      <c r="AA9" s="11"/>
    </row>
    <row r="10" spans="1:30" s="30"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30"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30"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30" customFormat="1" ht="99.75" customHeight="1" x14ac:dyDescent="0.2">
      <c r="A13" s="363" t="s">
        <v>18</v>
      </c>
      <c r="B13" s="403"/>
      <c r="C13" s="403"/>
      <c r="D13" s="403"/>
      <c r="E13" s="403"/>
      <c r="F13" s="404"/>
      <c r="G13" s="666" t="s">
        <v>133</v>
      </c>
      <c r="H13" s="667"/>
      <c r="I13" s="667"/>
      <c r="J13" s="667"/>
      <c r="K13" s="667"/>
      <c r="L13" s="667"/>
      <c r="M13" s="667"/>
      <c r="N13" s="667"/>
      <c r="O13" s="667"/>
      <c r="P13" s="667"/>
      <c r="Q13" s="667"/>
      <c r="R13" s="667"/>
      <c r="S13" s="667"/>
      <c r="T13" s="667"/>
      <c r="U13" s="667"/>
      <c r="V13" s="667"/>
      <c r="W13" s="667"/>
      <c r="X13" s="667"/>
      <c r="Y13" s="667"/>
      <c r="Z13" s="667"/>
      <c r="AA13" s="668"/>
    </row>
    <row r="14" spans="1:30" s="30"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30"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30" customFormat="1" ht="37.5" customHeight="1" x14ac:dyDescent="0.2">
      <c r="A16" s="372"/>
      <c r="B16" s="373"/>
      <c r="C16" s="373"/>
      <c r="D16" s="373"/>
      <c r="E16" s="373"/>
      <c r="F16" s="374"/>
      <c r="G16" s="12" t="s">
        <v>54</v>
      </c>
      <c r="H16" s="13"/>
      <c r="I16" s="13"/>
      <c r="J16" s="13"/>
      <c r="K16" s="13"/>
      <c r="L16" s="13"/>
      <c r="M16" s="13"/>
      <c r="N16" s="13"/>
      <c r="O16" s="13"/>
      <c r="P16" s="13"/>
      <c r="Q16" s="13"/>
      <c r="R16" s="13"/>
      <c r="S16" s="13"/>
      <c r="T16" s="13"/>
      <c r="U16" s="13"/>
      <c r="V16" s="13"/>
      <c r="W16" s="13"/>
      <c r="X16" s="13"/>
      <c r="Y16" s="13"/>
      <c r="Z16" s="13"/>
      <c r="AA16" s="14"/>
    </row>
    <row r="17" spans="1:27" s="30" customFormat="1" ht="37.5" customHeight="1" x14ac:dyDescent="0.2">
      <c r="A17" s="363" t="s">
        <v>24</v>
      </c>
      <c r="B17" s="375"/>
      <c r="C17" s="375"/>
      <c r="D17" s="375"/>
      <c r="E17" s="375"/>
      <c r="F17" s="376"/>
      <c r="G17" s="377" t="s">
        <v>134</v>
      </c>
      <c r="H17" s="375"/>
      <c r="I17" s="375"/>
      <c r="J17" s="375"/>
      <c r="K17" s="375"/>
      <c r="L17" s="375"/>
      <c r="M17" s="375"/>
      <c r="N17" s="375"/>
      <c r="O17" s="375"/>
      <c r="P17" s="375"/>
      <c r="Q17" s="375"/>
      <c r="R17" s="375"/>
      <c r="S17" s="375"/>
      <c r="T17" s="375"/>
      <c r="U17" s="375"/>
      <c r="V17" s="375"/>
      <c r="W17" s="375"/>
      <c r="X17" s="375"/>
      <c r="Y17" s="375"/>
      <c r="Z17" s="375"/>
      <c r="AA17" s="376"/>
    </row>
    <row r="18" spans="1:27" s="30" customFormat="1" ht="37.5" customHeight="1" x14ac:dyDescent="0.2">
      <c r="A18" s="363" t="s">
        <v>25</v>
      </c>
      <c r="B18" s="378"/>
      <c r="C18" s="378"/>
      <c r="D18" s="378"/>
      <c r="E18" s="378"/>
      <c r="F18" s="379"/>
      <c r="G18" s="380" t="s">
        <v>135</v>
      </c>
      <c r="H18" s="381"/>
      <c r="I18" s="381"/>
      <c r="J18" s="381"/>
      <c r="K18" s="381"/>
      <c r="L18" s="381"/>
      <c r="M18" s="381"/>
      <c r="N18" s="363" t="s">
        <v>26</v>
      </c>
      <c r="O18" s="364"/>
      <c r="P18" s="364"/>
      <c r="Q18" s="364"/>
      <c r="R18" s="364"/>
      <c r="S18" s="364"/>
      <c r="T18" s="365"/>
      <c r="U18" s="380" t="s">
        <v>136</v>
      </c>
      <c r="V18" s="381"/>
      <c r="W18" s="381"/>
      <c r="X18" s="381"/>
      <c r="Y18" s="381"/>
      <c r="Z18" s="381"/>
      <c r="AA18" s="382"/>
    </row>
    <row r="19" spans="1:27" s="30" customFormat="1" ht="37.5" customHeight="1" x14ac:dyDescent="0.2">
      <c r="A19" s="351" t="s">
        <v>27</v>
      </c>
      <c r="B19" s="352"/>
      <c r="C19" s="352"/>
      <c r="D19" s="352"/>
      <c r="E19" s="352"/>
      <c r="F19" s="353"/>
      <c r="G19" s="357" t="s">
        <v>205</v>
      </c>
      <c r="H19" s="358"/>
      <c r="I19" s="358"/>
      <c r="J19" s="358"/>
      <c r="K19" s="358"/>
      <c r="L19" s="358"/>
      <c r="M19" s="358"/>
      <c r="N19" s="358"/>
      <c r="O19" s="358"/>
      <c r="P19" s="358"/>
      <c r="Q19" s="358"/>
      <c r="R19" s="358"/>
      <c r="S19" s="358"/>
      <c r="T19" s="358"/>
      <c r="U19" s="358"/>
      <c r="V19" s="358"/>
      <c r="W19" s="358"/>
      <c r="X19" s="358"/>
      <c r="Y19" s="358"/>
      <c r="Z19" s="358"/>
      <c r="AA19" s="359"/>
    </row>
    <row r="20" spans="1:27" s="30" customFormat="1" ht="37.5" customHeight="1" x14ac:dyDescent="0.2">
      <c r="A20" s="672"/>
      <c r="B20" s="673"/>
      <c r="C20" s="673"/>
      <c r="D20" s="673"/>
      <c r="E20" s="673"/>
      <c r="F20" s="674"/>
      <c r="G20" s="360" t="s">
        <v>122</v>
      </c>
      <c r="H20" s="361"/>
      <c r="I20" s="361"/>
      <c r="J20" s="361"/>
      <c r="K20" s="361"/>
      <c r="L20" s="361"/>
      <c r="M20" s="361"/>
      <c r="N20" s="361"/>
      <c r="O20" s="361"/>
      <c r="P20" s="361"/>
      <c r="Q20" s="361"/>
      <c r="R20" s="361"/>
      <c r="S20" s="361"/>
      <c r="T20" s="361"/>
      <c r="U20" s="361"/>
      <c r="V20" s="361"/>
      <c r="W20" s="361"/>
      <c r="X20" s="361"/>
      <c r="Y20" s="361"/>
      <c r="Z20" s="361"/>
      <c r="AA20" s="362"/>
    </row>
    <row r="21" spans="1:27" s="30" customFormat="1" ht="37.5" customHeight="1" x14ac:dyDescent="0.2">
      <c r="A21" s="675"/>
      <c r="B21" s="355"/>
      <c r="C21" s="355"/>
      <c r="D21" s="355"/>
      <c r="E21" s="355"/>
      <c r="F21" s="356"/>
      <c r="G21" s="676"/>
      <c r="H21" s="677"/>
      <c r="I21" s="677"/>
      <c r="J21" s="677"/>
      <c r="K21" s="677"/>
      <c r="L21" s="677"/>
      <c r="M21" s="677"/>
      <c r="N21" s="677"/>
      <c r="O21" s="677"/>
      <c r="P21" s="677"/>
      <c r="Q21" s="677"/>
      <c r="R21" s="677"/>
      <c r="S21" s="677"/>
      <c r="T21" s="677"/>
      <c r="U21" s="677"/>
      <c r="V21" s="677"/>
      <c r="W21" s="677"/>
      <c r="X21" s="677"/>
      <c r="Y21" s="677"/>
      <c r="Z21" s="677"/>
      <c r="AA21" s="678"/>
    </row>
    <row r="22" spans="1:27" s="30" customFormat="1" ht="12.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1:27" s="30"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30" customFormat="1" ht="12.75" customHeight="1" x14ac:dyDescent="0.2"/>
    <row r="25" spans="1:27" s="30" customFormat="1" ht="12.75" customHeight="1" x14ac:dyDescent="0.2"/>
    <row r="26" spans="1:27" s="30" customFormat="1" ht="12.75" customHeight="1" x14ac:dyDescent="0.2"/>
    <row r="27" spans="1:27" s="30" customFormat="1" ht="12.75" customHeight="1" x14ac:dyDescent="0.2"/>
    <row r="28" spans="1:27" s="30" customFormat="1" ht="12.75" customHeight="1" x14ac:dyDescent="0.2"/>
    <row r="29" spans="1:27" s="30" customFormat="1" ht="12.75" customHeight="1" x14ac:dyDescent="0.2"/>
    <row r="30" spans="1:27" s="30"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2:AA2"/>
    <mergeCell ref="A4:C4"/>
    <mergeCell ref="D4:F4"/>
    <mergeCell ref="G4:N4"/>
    <mergeCell ref="A5:C5"/>
    <mergeCell ref="D5:F5"/>
    <mergeCell ref="G5:N5"/>
    <mergeCell ref="O5:AA5"/>
    <mergeCell ref="O4:AA4"/>
    <mergeCell ref="A23:F23"/>
    <mergeCell ref="A14:F16"/>
    <mergeCell ref="A17:F17"/>
    <mergeCell ref="G17:AA17"/>
    <mergeCell ref="A18:F18"/>
    <mergeCell ref="G18:M18"/>
    <mergeCell ref="N18:T18"/>
    <mergeCell ref="U18:AA18"/>
    <mergeCell ref="A19:F21"/>
    <mergeCell ref="G19:AA19"/>
    <mergeCell ref="G20:AA20"/>
    <mergeCell ref="G21:AA21"/>
    <mergeCell ref="A13:F13"/>
    <mergeCell ref="G13:AA13"/>
    <mergeCell ref="A6:F6"/>
    <mergeCell ref="G6:AA6"/>
    <mergeCell ref="A7:F7"/>
    <mergeCell ref="G7:AA7"/>
    <mergeCell ref="A8:F12"/>
  </mergeCells>
  <phoneticPr fontId="2"/>
  <pageMargins left="0.70866141732283472" right="0" top="0.74803149606299213" bottom="0"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D26"/>
  <sheetViews>
    <sheetView view="pageBreakPreview" topLeftCell="A19" zoomScaleNormal="100" zoomScaleSheetLayoutView="100" workbookViewId="0">
      <selection activeCell="G21" sqref="G21:R21"/>
    </sheetView>
  </sheetViews>
  <sheetFormatPr defaultRowHeight="13.2" x14ac:dyDescent="0.2"/>
  <cols>
    <col min="1" max="2" width="3.44140625" customWidth="1"/>
    <col min="3" max="30" width="3.109375" customWidth="1"/>
    <col min="31" max="31" width="1.88671875" customWidth="1"/>
  </cols>
  <sheetData>
    <row r="1" spans="1:30" x14ac:dyDescent="0.2">
      <c r="AD1" s="1" t="s">
        <v>46</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4</v>
      </c>
      <c r="D6" s="387"/>
      <c r="E6" s="387"/>
      <c r="F6" s="388"/>
      <c r="G6" s="386" t="s">
        <v>32</v>
      </c>
      <c r="H6" s="387"/>
      <c r="I6" s="387"/>
      <c r="J6" s="387"/>
      <c r="K6" s="387"/>
      <c r="L6" s="387"/>
      <c r="M6" s="387"/>
      <c r="N6" s="388"/>
      <c r="O6" s="389" t="s">
        <v>91</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t="s">
        <v>126</v>
      </c>
      <c r="B10" s="465"/>
      <c r="C10" s="465"/>
      <c r="D10" s="465"/>
      <c r="E10" s="465"/>
      <c r="F10" s="465"/>
      <c r="G10" s="465"/>
      <c r="H10" s="465"/>
      <c r="I10" s="465"/>
      <c r="J10" s="465"/>
      <c r="K10" s="465"/>
      <c r="L10" s="490"/>
      <c r="M10" s="491" t="s">
        <v>137</v>
      </c>
      <c r="N10" s="492"/>
      <c r="O10" s="492"/>
      <c r="P10" s="492"/>
      <c r="Q10" s="492"/>
      <c r="R10" s="493"/>
      <c r="S10" s="494" t="s">
        <v>126</v>
      </c>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30"/>
      <c r="C13" s="30"/>
      <c r="D13" s="30"/>
      <c r="E13" s="30"/>
      <c r="F13" s="30"/>
      <c r="G13" s="22"/>
      <c r="H13" s="30"/>
      <c r="I13" s="30"/>
      <c r="J13" s="30"/>
      <c r="K13" s="30"/>
      <c r="L13" s="30"/>
      <c r="M13" s="22"/>
      <c r="N13" s="22"/>
      <c r="O13" s="22"/>
      <c r="P13" s="22"/>
      <c r="Q13" s="22"/>
      <c r="R13" s="30"/>
      <c r="S13" s="22"/>
      <c r="T13" s="22"/>
      <c r="U13" s="22"/>
      <c r="V13" s="22"/>
      <c r="W13" s="30"/>
      <c r="X13" s="30"/>
      <c r="Y13" s="22"/>
      <c r="Z13" s="22"/>
      <c r="AA13" s="22"/>
      <c r="AB13" s="22"/>
      <c r="AC13" s="30"/>
      <c r="AD13" s="30"/>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0" t="s">
        <v>138</v>
      </c>
      <c r="B17" s="451"/>
      <c r="C17" s="451"/>
      <c r="D17" s="451"/>
      <c r="E17" s="451"/>
      <c r="F17" s="452"/>
      <c r="G17" s="450" t="s">
        <v>244</v>
      </c>
      <c r="H17" s="451"/>
      <c r="I17" s="451"/>
      <c r="J17" s="451"/>
      <c r="K17" s="451"/>
      <c r="L17" s="451"/>
      <c r="M17" s="451"/>
      <c r="N17" s="451"/>
      <c r="O17" s="451"/>
      <c r="P17" s="451"/>
      <c r="Q17" s="451"/>
      <c r="R17" s="452"/>
      <c r="S17" s="416">
        <v>20000</v>
      </c>
      <c r="T17" s="417"/>
      <c r="U17" s="417"/>
      <c r="V17" s="417"/>
      <c r="W17" s="417"/>
      <c r="X17" s="417"/>
      <c r="Y17" s="447"/>
      <c r="Z17" s="448"/>
      <c r="AA17" s="448"/>
      <c r="AB17" s="448"/>
      <c r="AC17" s="448"/>
      <c r="AD17" s="449"/>
    </row>
    <row r="18" spans="1:30" ht="48.75" customHeight="1" x14ac:dyDescent="0.2">
      <c r="A18" s="453" t="s">
        <v>139</v>
      </c>
      <c r="B18" s="454"/>
      <c r="C18" s="454"/>
      <c r="D18" s="454"/>
      <c r="E18" s="454"/>
      <c r="F18" s="455"/>
      <c r="G18" s="679" t="s">
        <v>245</v>
      </c>
      <c r="H18" s="680"/>
      <c r="I18" s="680"/>
      <c r="J18" s="680"/>
      <c r="K18" s="680"/>
      <c r="L18" s="680"/>
      <c r="M18" s="680"/>
      <c r="N18" s="680"/>
      <c r="O18" s="680"/>
      <c r="P18" s="680"/>
      <c r="Q18" s="680"/>
      <c r="R18" s="681"/>
      <c r="S18" s="456">
        <v>83000</v>
      </c>
      <c r="T18" s="457"/>
      <c r="U18" s="457"/>
      <c r="V18" s="457"/>
      <c r="W18" s="457"/>
      <c r="X18" s="682"/>
      <c r="Y18" s="458"/>
      <c r="Z18" s="459"/>
      <c r="AA18" s="459"/>
      <c r="AB18" s="459"/>
      <c r="AC18" s="459"/>
      <c r="AD18" s="460"/>
    </row>
    <row r="19" spans="1:30" ht="48.75" customHeight="1" x14ac:dyDescent="0.2">
      <c r="A19" s="501"/>
      <c r="B19" s="502"/>
      <c r="C19" s="502"/>
      <c r="D19" s="502"/>
      <c r="E19" s="502"/>
      <c r="F19" s="503"/>
      <c r="G19" s="507"/>
      <c r="H19" s="508"/>
      <c r="I19" s="508"/>
      <c r="J19" s="508"/>
      <c r="K19" s="508"/>
      <c r="L19" s="508"/>
      <c r="M19" s="508"/>
      <c r="N19" s="508"/>
      <c r="O19" s="508"/>
      <c r="P19" s="508"/>
      <c r="Q19" s="508"/>
      <c r="R19" s="509"/>
      <c r="S19" s="372"/>
      <c r="T19" s="373"/>
      <c r="U19" s="373"/>
      <c r="V19" s="373"/>
      <c r="W19" s="373"/>
      <c r="X19" s="374"/>
      <c r="Y19" s="372"/>
      <c r="Z19" s="373"/>
      <c r="AA19" s="373"/>
      <c r="AB19" s="373"/>
      <c r="AC19" s="373"/>
      <c r="AD19" s="374"/>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103000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103000</v>
      </c>
      <c r="T26" s="417"/>
      <c r="U26" s="417"/>
      <c r="V26" s="417"/>
      <c r="W26" s="417"/>
      <c r="X26" s="417"/>
      <c r="Y26" s="418"/>
      <c r="Z26" s="419"/>
      <c r="AA26" s="419"/>
      <c r="AB26" s="419"/>
      <c r="AC26" s="419"/>
      <c r="AD26" s="420"/>
    </row>
  </sheetData>
  <mergeCells count="58">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6:F16"/>
    <mergeCell ref="G16:R16"/>
    <mergeCell ref="S16:X16"/>
    <mergeCell ref="Y16:AD16"/>
    <mergeCell ref="A17:F17"/>
    <mergeCell ref="G17:R17"/>
    <mergeCell ref="S17:X17"/>
    <mergeCell ref="Y17:AD17"/>
    <mergeCell ref="A20:F20"/>
    <mergeCell ref="G20:R20"/>
    <mergeCell ref="S20:X20"/>
    <mergeCell ref="Y20:AD20"/>
    <mergeCell ref="A21:F21"/>
    <mergeCell ref="G21:R21"/>
    <mergeCell ref="S21:X21"/>
    <mergeCell ref="Y21:AD21"/>
    <mergeCell ref="Y22:AD22"/>
    <mergeCell ref="A23:F23"/>
    <mergeCell ref="G23:R23"/>
    <mergeCell ref="S23:X23"/>
    <mergeCell ref="Y23:AD23"/>
    <mergeCell ref="A18:F19"/>
    <mergeCell ref="G18:R19"/>
    <mergeCell ref="S18:X19"/>
    <mergeCell ref="Y18:AD19"/>
    <mergeCell ref="A26:R26"/>
    <mergeCell ref="S26:X26"/>
    <mergeCell ref="Y26:AD26"/>
    <mergeCell ref="A24:F24"/>
    <mergeCell ref="G24:R24"/>
    <mergeCell ref="S24:X24"/>
    <mergeCell ref="Y24:AD24"/>
    <mergeCell ref="A25:R25"/>
    <mergeCell ref="S25:X25"/>
    <mergeCell ref="Y25:AD25"/>
    <mergeCell ref="A22:R22"/>
    <mergeCell ref="S22:X22"/>
  </mergeCells>
  <phoneticPr fontId="2"/>
  <pageMargins left="0.51181102362204722" right="0" top="0.74803149606299213" bottom="0"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132"/>
  <sheetViews>
    <sheetView view="pageBreakPreview" topLeftCell="A19" zoomScale="115" zoomScaleNormal="100" zoomScaleSheetLayoutView="115" workbookViewId="0">
      <selection activeCell="G9" sqref="G9"/>
    </sheetView>
  </sheetViews>
  <sheetFormatPr defaultColWidth="9" defaultRowHeight="13.2" x14ac:dyDescent="0.2"/>
  <cols>
    <col min="1" max="6" width="4.21875" style="28" customWidth="1"/>
    <col min="7" max="27" width="3.21875" style="28" customWidth="1"/>
    <col min="28" max="28" width="1.21875" style="28" customWidth="1"/>
    <col min="29" max="36" width="3.21875" style="28" customWidth="1"/>
    <col min="37" max="16384" width="9" style="19"/>
  </cols>
  <sheetData>
    <row r="1" spans="1:30" customFormat="1" x14ac:dyDescent="0.2">
      <c r="AA1" s="1" t="s">
        <v>0</v>
      </c>
      <c r="AD1" s="1"/>
    </row>
    <row r="2" spans="1:30" s="28"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28" customFormat="1" ht="12.75" customHeight="1" x14ac:dyDescent="0.2">
      <c r="C3" s="3"/>
    </row>
    <row r="4" spans="1:30" s="28"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6"/>
      <c r="AC4" s="105"/>
      <c r="AD4" s="105"/>
    </row>
    <row r="5" spans="1:30" s="28" customFormat="1" ht="37.5" customHeight="1" x14ac:dyDescent="0.2">
      <c r="A5" s="383" t="s">
        <v>4</v>
      </c>
      <c r="B5" s="384"/>
      <c r="C5" s="385"/>
      <c r="D5" s="386">
        <v>5</v>
      </c>
      <c r="E5" s="387"/>
      <c r="F5" s="388"/>
      <c r="G5" s="386" t="s">
        <v>5</v>
      </c>
      <c r="H5" s="387"/>
      <c r="I5" s="387"/>
      <c r="J5" s="387"/>
      <c r="K5" s="387"/>
      <c r="L5" s="387"/>
      <c r="M5" s="387"/>
      <c r="N5" s="388"/>
      <c r="O5" s="389" t="s">
        <v>93</v>
      </c>
      <c r="P5" s="390"/>
      <c r="Q5" s="390"/>
      <c r="R5" s="390"/>
      <c r="S5" s="390"/>
      <c r="T5" s="390"/>
      <c r="U5" s="390"/>
      <c r="V5" s="390"/>
      <c r="W5" s="390"/>
      <c r="X5" s="390"/>
      <c r="Y5" s="390"/>
      <c r="Z5" s="390"/>
      <c r="AA5" s="391"/>
    </row>
    <row r="6" spans="1:30" s="28" customFormat="1" ht="37.5" customHeight="1" x14ac:dyDescent="0.2">
      <c r="A6" s="402" t="s">
        <v>6</v>
      </c>
      <c r="B6" s="403"/>
      <c r="C6" s="403"/>
      <c r="D6" s="403"/>
      <c r="E6" s="403"/>
      <c r="F6" s="404"/>
      <c r="G6" s="683" t="s">
        <v>52</v>
      </c>
      <c r="H6" s="684"/>
      <c r="I6" s="684"/>
      <c r="J6" s="684"/>
      <c r="K6" s="684"/>
      <c r="L6" s="684"/>
      <c r="M6" s="684"/>
      <c r="N6" s="684"/>
      <c r="O6" s="684"/>
      <c r="P6" s="684"/>
      <c r="Q6" s="684"/>
      <c r="R6" s="684"/>
      <c r="S6" s="684"/>
      <c r="T6" s="684"/>
      <c r="U6" s="684"/>
      <c r="V6" s="684"/>
      <c r="W6" s="684"/>
      <c r="X6" s="684"/>
      <c r="Y6" s="684"/>
      <c r="Z6" s="684"/>
      <c r="AA6" s="685"/>
    </row>
    <row r="7" spans="1:30" s="28" customFormat="1" ht="37.5" customHeight="1" x14ac:dyDescent="0.2">
      <c r="A7" s="402" t="s">
        <v>7</v>
      </c>
      <c r="B7" s="403"/>
      <c r="C7" s="403"/>
      <c r="D7" s="403"/>
      <c r="E7" s="403"/>
      <c r="F7" s="404"/>
      <c r="G7" s="386" t="s">
        <v>211</v>
      </c>
      <c r="H7" s="403"/>
      <c r="I7" s="403"/>
      <c r="J7" s="403"/>
      <c r="K7" s="403"/>
      <c r="L7" s="403"/>
      <c r="M7" s="403"/>
      <c r="N7" s="403"/>
      <c r="O7" s="403"/>
      <c r="P7" s="403"/>
      <c r="Q7" s="403"/>
      <c r="R7" s="403"/>
      <c r="S7" s="403"/>
      <c r="T7" s="403"/>
      <c r="U7" s="403"/>
      <c r="V7" s="403"/>
      <c r="W7" s="403"/>
      <c r="X7" s="403"/>
      <c r="Y7" s="403"/>
      <c r="Z7" s="403"/>
      <c r="AA7" s="404"/>
    </row>
    <row r="8" spans="1:30" s="28"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28" customFormat="1" ht="37.5" customHeight="1" x14ac:dyDescent="0.2">
      <c r="A9" s="369"/>
      <c r="B9" s="370"/>
      <c r="C9" s="370"/>
      <c r="D9" s="370"/>
      <c r="E9" s="370"/>
      <c r="F9" s="371"/>
      <c r="G9" s="8" t="s">
        <v>11</v>
      </c>
      <c r="H9" s="9"/>
      <c r="I9" s="9"/>
      <c r="J9" s="9"/>
      <c r="K9" s="9"/>
      <c r="L9" s="9"/>
      <c r="M9" s="9"/>
      <c r="N9" s="9"/>
      <c r="O9" s="9"/>
      <c r="P9" s="9"/>
      <c r="Q9" s="10" t="s">
        <v>12</v>
      </c>
      <c r="R9" s="9"/>
      <c r="S9" s="9"/>
      <c r="T9" s="9"/>
      <c r="U9" s="9"/>
      <c r="V9" s="9"/>
      <c r="W9" s="9"/>
      <c r="X9" s="9"/>
      <c r="Y9" s="9"/>
      <c r="Z9" s="9"/>
      <c r="AA9" s="11"/>
    </row>
    <row r="10" spans="1:30" s="28"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28"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28"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28" customFormat="1" ht="99.75" customHeight="1" x14ac:dyDescent="0.2">
      <c r="A13" s="363" t="s">
        <v>18</v>
      </c>
      <c r="B13" s="403"/>
      <c r="C13" s="403"/>
      <c r="D13" s="403"/>
      <c r="E13" s="403"/>
      <c r="F13" s="404"/>
      <c r="G13" s="666" t="s">
        <v>207</v>
      </c>
      <c r="H13" s="667"/>
      <c r="I13" s="667"/>
      <c r="J13" s="667"/>
      <c r="K13" s="667"/>
      <c r="L13" s="667"/>
      <c r="M13" s="667"/>
      <c r="N13" s="667"/>
      <c r="O13" s="667"/>
      <c r="P13" s="667"/>
      <c r="Q13" s="667"/>
      <c r="R13" s="667"/>
      <c r="S13" s="667"/>
      <c r="T13" s="667"/>
      <c r="U13" s="667"/>
      <c r="V13" s="667"/>
      <c r="W13" s="667"/>
      <c r="X13" s="667"/>
      <c r="Y13" s="667"/>
      <c r="Z13" s="667"/>
      <c r="AA13" s="668"/>
    </row>
    <row r="14" spans="1:30" s="28"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28"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28" customFormat="1" ht="37.5" customHeight="1" x14ac:dyDescent="0.2">
      <c r="A16" s="372"/>
      <c r="B16" s="373"/>
      <c r="C16" s="373"/>
      <c r="D16" s="373"/>
      <c r="E16" s="373"/>
      <c r="F16" s="374"/>
      <c r="G16" s="12" t="s">
        <v>53</v>
      </c>
      <c r="H16" s="13"/>
      <c r="I16" s="13"/>
      <c r="J16" s="13"/>
      <c r="K16" s="13"/>
      <c r="L16" s="13"/>
      <c r="M16" s="13"/>
      <c r="N16" s="13"/>
      <c r="O16" s="13"/>
      <c r="P16" s="13"/>
      <c r="Q16" s="13"/>
      <c r="R16" s="13"/>
      <c r="S16" s="13"/>
      <c r="T16" s="13"/>
      <c r="U16" s="13"/>
      <c r="V16" s="13"/>
      <c r="W16" s="13"/>
      <c r="X16" s="13"/>
      <c r="Y16" s="13"/>
      <c r="Z16" s="13"/>
      <c r="AA16" s="14"/>
    </row>
    <row r="17" spans="1:27" s="28" customFormat="1" ht="37.5" customHeight="1" x14ac:dyDescent="0.2">
      <c r="A17" s="363" t="s">
        <v>24</v>
      </c>
      <c r="B17" s="375"/>
      <c r="C17" s="375"/>
      <c r="D17" s="375"/>
      <c r="E17" s="375"/>
      <c r="F17" s="376"/>
      <c r="G17" s="377" t="s">
        <v>206</v>
      </c>
      <c r="H17" s="375"/>
      <c r="I17" s="375"/>
      <c r="J17" s="375"/>
      <c r="K17" s="375"/>
      <c r="L17" s="375"/>
      <c r="M17" s="375"/>
      <c r="N17" s="375"/>
      <c r="O17" s="375"/>
      <c r="P17" s="375"/>
      <c r="Q17" s="375"/>
      <c r="R17" s="375"/>
      <c r="S17" s="375"/>
      <c r="T17" s="375"/>
      <c r="U17" s="375"/>
      <c r="V17" s="375"/>
      <c r="W17" s="375"/>
      <c r="X17" s="375"/>
      <c r="Y17" s="375"/>
      <c r="Z17" s="375"/>
      <c r="AA17" s="376"/>
    </row>
    <row r="18" spans="1:27" s="28" customFormat="1" ht="37.5" customHeight="1" x14ac:dyDescent="0.2">
      <c r="A18" s="363" t="s">
        <v>25</v>
      </c>
      <c r="B18" s="378"/>
      <c r="C18" s="378"/>
      <c r="D18" s="378"/>
      <c r="E18" s="378"/>
      <c r="F18" s="379"/>
      <c r="G18" s="380" t="s">
        <v>209</v>
      </c>
      <c r="H18" s="381"/>
      <c r="I18" s="381"/>
      <c r="J18" s="381"/>
      <c r="K18" s="381"/>
      <c r="L18" s="381"/>
      <c r="M18" s="381"/>
      <c r="N18" s="363" t="s">
        <v>26</v>
      </c>
      <c r="O18" s="364"/>
      <c r="P18" s="364"/>
      <c r="Q18" s="364"/>
      <c r="R18" s="364"/>
      <c r="S18" s="364"/>
      <c r="T18" s="365"/>
      <c r="U18" s="380" t="s">
        <v>208</v>
      </c>
      <c r="V18" s="381"/>
      <c r="W18" s="381"/>
      <c r="X18" s="381"/>
      <c r="Y18" s="381"/>
      <c r="Z18" s="381"/>
      <c r="AA18" s="382"/>
    </row>
    <row r="19" spans="1:27" s="28" customFormat="1" ht="37.5" customHeight="1" x14ac:dyDescent="0.2">
      <c r="A19" s="351" t="s">
        <v>27</v>
      </c>
      <c r="B19" s="352"/>
      <c r="C19" s="352"/>
      <c r="D19" s="352"/>
      <c r="E19" s="352"/>
      <c r="F19" s="353"/>
      <c r="G19" s="357" t="s">
        <v>210</v>
      </c>
      <c r="H19" s="358"/>
      <c r="I19" s="358"/>
      <c r="J19" s="358"/>
      <c r="K19" s="358"/>
      <c r="L19" s="358"/>
      <c r="M19" s="358"/>
      <c r="N19" s="358"/>
      <c r="O19" s="358"/>
      <c r="P19" s="358"/>
      <c r="Q19" s="358"/>
      <c r="R19" s="358"/>
      <c r="S19" s="358"/>
      <c r="T19" s="358"/>
      <c r="U19" s="358"/>
      <c r="V19" s="358"/>
      <c r="W19" s="358"/>
      <c r="X19" s="358"/>
      <c r="Y19" s="358"/>
      <c r="Z19" s="358"/>
      <c r="AA19" s="359"/>
    </row>
    <row r="20" spans="1:27" s="28" customFormat="1" ht="37.5" customHeight="1" x14ac:dyDescent="0.2">
      <c r="A20" s="672"/>
      <c r="B20" s="673"/>
      <c r="C20" s="673"/>
      <c r="D20" s="673"/>
      <c r="E20" s="673"/>
      <c r="F20" s="674"/>
      <c r="G20" s="360"/>
      <c r="H20" s="361"/>
      <c r="I20" s="361"/>
      <c r="J20" s="361"/>
      <c r="K20" s="361"/>
      <c r="L20" s="361"/>
      <c r="M20" s="361"/>
      <c r="N20" s="361"/>
      <c r="O20" s="361"/>
      <c r="P20" s="361"/>
      <c r="Q20" s="361"/>
      <c r="R20" s="361"/>
      <c r="S20" s="361"/>
      <c r="T20" s="361"/>
      <c r="U20" s="361"/>
      <c r="V20" s="361"/>
      <c r="W20" s="361"/>
      <c r="X20" s="361"/>
      <c r="Y20" s="361"/>
      <c r="Z20" s="361"/>
      <c r="AA20" s="362"/>
    </row>
    <row r="21" spans="1:27" s="28" customFormat="1" ht="37.5" customHeight="1" x14ac:dyDescent="0.2">
      <c r="A21" s="675"/>
      <c r="B21" s="355"/>
      <c r="C21" s="355"/>
      <c r="D21" s="355"/>
      <c r="E21" s="355"/>
      <c r="F21" s="356"/>
      <c r="G21" s="676"/>
      <c r="H21" s="677"/>
      <c r="I21" s="677"/>
      <c r="J21" s="677"/>
      <c r="K21" s="677"/>
      <c r="L21" s="677"/>
      <c r="M21" s="677"/>
      <c r="N21" s="677"/>
      <c r="O21" s="677"/>
      <c r="P21" s="677"/>
      <c r="Q21" s="677"/>
      <c r="R21" s="677"/>
      <c r="S21" s="677"/>
      <c r="T21" s="677"/>
      <c r="U21" s="677"/>
      <c r="V21" s="677"/>
      <c r="W21" s="677"/>
      <c r="X21" s="677"/>
      <c r="Y21" s="677"/>
      <c r="Z21" s="677"/>
      <c r="AA21" s="678"/>
    </row>
    <row r="22" spans="1:27" s="28" customFormat="1" ht="12.75" customHeight="1" x14ac:dyDescent="0.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8"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28" customFormat="1" ht="12.75" customHeight="1" x14ac:dyDescent="0.2"/>
    <row r="25" spans="1:27" s="28" customFormat="1" ht="12.75" customHeight="1" x14ac:dyDescent="0.2"/>
    <row r="26" spans="1:27" s="28" customFormat="1" ht="12.75" customHeight="1" x14ac:dyDescent="0.2"/>
    <row r="27" spans="1:27" s="28" customFormat="1" ht="12.75" customHeight="1" x14ac:dyDescent="0.2"/>
    <row r="28" spans="1:27" s="28" customFormat="1" ht="12.75" customHeight="1" x14ac:dyDescent="0.2"/>
    <row r="29" spans="1:27" s="28" customFormat="1" ht="12.75" customHeight="1" x14ac:dyDescent="0.2"/>
    <row r="30" spans="1:27" s="28"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13:F13"/>
    <mergeCell ref="G13:AA13"/>
    <mergeCell ref="A6:F6"/>
    <mergeCell ref="G6:AA6"/>
    <mergeCell ref="A7:F7"/>
    <mergeCell ref="G7:AA7"/>
    <mergeCell ref="A8:F12"/>
    <mergeCell ref="A23:F23"/>
    <mergeCell ref="A14:F16"/>
    <mergeCell ref="A17:F17"/>
    <mergeCell ref="G17:AA17"/>
    <mergeCell ref="A18:F18"/>
    <mergeCell ref="G18:M18"/>
    <mergeCell ref="N18:T18"/>
    <mergeCell ref="U18:AA18"/>
    <mergeCell ref="A19:F21"/>
    <mergeCell ref="G19:AA19"/>
    <mergeCell ref="G20:AA20"/>
    <mergeCell ref="G21:AA21"/>
    <mergeCell ref="A2:AA2"/>
    <mergeCell ref="A4:C4"/>
    <mergeCell ref="D4:F4"/>
    <mergeCell ref="G4:N4"/>
    <mergeCell ref="A5:C5"/>
    <mergeCell ref="D5:F5"/>
    <mergeCell ref="G5:N5"/>
    <mergeCell ref="O5:AA5"/>
    <mergeCell ref="O4:AA4"/>
  </mergeCells>
  <phoneticPr fontId="2"/>
  <pageMargins left="0.54" right="0" top="0.74803149606299213" bottom="0"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D26"/>
  <sheetViews>
    <sheetView view="pageBreakPreview" zoomScaleNormal="100" zoomScaleSheetLayoutView="100" workbookViewId="0">
      <selection activeCell="A10" sqref="A10:R10"/>
    </sheetView>
  </sheetViews>
  <sheetFormatPr defaultRowHeight="13.2" x14ac:dyDescent="0.2"/>
  <cols>
    <col min="1" max="2" width="3.44140625" customWidth="1"/>
    <col min="3" max="30" width="3.109375" customWidth="1"/>
    <col min="31" max="31" width="1.88671875" customWidth="1"/>
  </cols>
  <sheetData>
    <row r="1" spans="1:30" x14ac:dyDescent="0.2">
      <c r="AD1" s="1" t="s">
        <v>46</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5</v>
      </c>
      <c r="D6" s="387"/>
      <c r="E6" s="387"/>
      <c r="F6" s="388"/>
      <c r="G6" s="386" t="s">
        <v>32</v>
      </c>
      <c r="H6" s="387"/>
      <c r="I6" s="387"/>
      <c r="J6" s="387"/>
      <c r="K6" s="387"/>
      <c r="L6" s="387"/>
      <c r="M6" s="387"/>
      <c r="N6" s="388"/>
      <c r="O6" s="389" t="s">
        <v>93</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c r="B10" s="465"/>
      <c r="C10" s="465"/>
      <c r="D10" s="465"/>
      <c r="E10" s="465"/>
      <c r="F10" s="465"/>
      <c r="G10" s="465"/>
      <c r="H10" s="465"/>
      <c r="I10" s="465"/>
      <c r="J10" s="465"/>
      <c r="K10" s="465"/>
      <c r="L10" s="490"/>
      <c r="M10" s="491"/>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28"/>
      <c r="C13" s="28"/>
      <c r="D13" s="28"/>
      <c r="E13" s="28"/>
      <c r="F13" s="28"/>
      <c r="G13" s="22"/>
      <c r="H13" s="28"/>
      <c r="I13" s="28"/>
      <c r="J13" s="28"/>
      <c r="K13" s="28"/>
      <c r="L13" s="28"/>
      <c r="M13" s="22"/>
      <c r="N13" s="22"/>
      <c r="O13" s="22"/>
      <c r="P13" s="22"/>
      <c r="Q13" s="22"/>
      <c r="R13" s="28"/>
      <c r="S13" s="22"/>
      <c r="T13" s="22"/>
      <c r="U13" s="22"/>
      <c r="V13" s="22"/>
      <c r="W13" s="28"/>
      <c r="X13" s="28"/>
      <c r="Y13" s="22"/>
      <c r="Z13" s="22"/>
      <c r="AA13" s="22"/>
      <c r="AB13" s="22"/>
      <c r="AC13" s="28"/>
      <c r="AD13" s="28"/>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51</v>
      </c>
      <c r="B17" s="454"/>
      <c r="C17" s="454"/>
      <c r="D17" s="454"/>
      <c r="E17" s="454"/>
      <c r="F17" s="455"/>
      <c r="G17" s="461" t="s">
        <v>140</v>
      </c>
      <c r="H17" s="462"/>
      <c r="I17" s="462"/>
      <c r="J17" s="462"/>
      <c r="K17" s="462"/>
      <c r="L17" s="462"/>
      <c r="M17" s="462"/>
      <c r="N17" s="462"/>
      <c r="O17" s="462"/>
      <c r="P17" s="462"/>
      <c r="Q17" s="462"/>
      <c r="R17" s="463"/>
      <c r="S17" s="456">
        <v>10000</v>
      </c>
      <c r="T17" s="457"/>
      <c r="U17" s="457"/>
      <c r="V17" s="457"/>
      <c r="W17" s="457"/>
      <c r="X17" s="457"/>
      <c r="Y17" s="458"/>
      <c r="Z17" s="459"/>
      <c r="AA17" s="459"/>
      <c r="AB17" s="459"/>
      <c r="AC17" s="459"/>
      <c r="AD17" s="460"/>
    </row>
    <row r="18" spans="1:30" ht="48.75" customHeight="1" x14ac:dyDescent="0.2">
      <c r="A18" s="450"/>
      <c r="B18" s="451"/>
      <c r="C18" s="451"/>
      <c r="D18" s="451"/>
      <c r="E18" s="451"/>
      <c r="F18" s="452"/>
      <c r="G18" s="450"/>
      <c r="H18" s="451"/>
      <c r="I18" s="451"/>
      <c r="J18" s="451"/>
      <c r="K18" s="451"/>
      <c r="L18" s="451"/>
      <c r="M18" s="451"/>
      <c r="N18" s="451"/>
      <c r="O18" s="451"/>
      <c r="P18" s="451"/>
      <c r="Q18" s="451"/>
      <c r="R18" s="452"/>
      <c r="S18" s="416"/>
      <c r="T18" s="417"/>
      <c r="U18" s="417"/>
      <c r="V18" s="417"/>
      <c r="W18" s="417"/>
      <c r="X18" s="417"/>
      <c r="Y18" s="447"/>
      <c r="Z18" s="448"/>
      <c r="AA18" s="448"/>
      <c r="AB18" s="448"/>
      <c r="AC18" s="448"/>
      <c r="AD18" s="449"/>
    </row>
    <row r="19" spans="1:30" ht="48.75" customHeight="1" x14ac:dyDescent="0.2">
      <c r="A19" s="450"/>
      <c r="B19" s="451"/>
      <c r="C19" s="451"/>
      <c r="D19" s="451"/>
      <c r="E19" s="451"/>
      <c r="F19" s="452"/>
      <c r="G19" s="450"/>
      <c r="H19" s="451"/>
      <c r="I19" s="451"/>
      <c r="J19" s="451"/>
      <c r="K19" s="451"/>
      <c r="L19" s="451"/>
      <c r="M19" s="451"/>
      <c r="N19" s="451"/>
      <c r="O19" s="451"/>
      <c r="P19" s="451"/>
      <c r="Q19" s="451"/>
      <c r="R19" s="452"/>
      <c r="S19" s="416"/>
      <c r="T19" s="417"/>
      <c r="U19" s="417"/>
      <c r="V19" s="417"/>
      <c r="W19" s="417"/>
      <c r="X19" s="417"/>
      <c r="Y19" s="447"/>
      <c r="Z19" s="448"/>
      <c r="AA19" s="448"/>
      <c r="AB19" s="448"/>
      <c r="AC19" s="448"/>
      <c r="AD19" s="449"/>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10000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10000</v>
      </c>
      <c r="T26" s="417"/>
      <c r="U26" s="417"/>
      <c r="V26" s="417"/>
      <c r="W26" s="417"/>
      <c r="X26" s="417"/>
      <c r="Y26" s="418"/>
      <c r="Z26" s="419"/>
      <c r="AA26" s="419"/>
      <c r="AB26" s="419"/>
      <c r="AC26" s="419"/>
      <c r="AD26" s="420"/>
    </row>
  </sheetData>
  <mergeCells count="6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 ref="A21:F21"/>
    <mergeCell ref="G21:R21"/>
    <mergeCell ref="S21:X21"/>
    <mergeCell ref="Y21:AD21"/>
    <mergeCell ref="A22:R22"/>
    <mergeCell ref="S22:X22"/>
    <mergeCell ref="Y22:AD22"/>
    <mergeCell ref="A17:F17"/>
    <mergeCell ref="G17:R17"/>
    <mergeCell ref="S17:X17"/>
    <mergeCell ref="Y17:AD17"/>
    <mergeCell ref="A20:F20"/>
    <mergeCell ref="G20:R20"/>
    <mergeCell ref="S20:X20"/>
    <mergeCell ref="Y20:AD20"/>
    <mergeCell ref="A19:F19"/>
    <mergeCell ref="G19:R19"/>
    <mergeCell ref="S19:X19"/>
    <mergeCell ref="Y19:AD19"/>
    <mergeCell ref="A18:F18"/>
    <mergeCell ref="G18:R18"/>
    <mergeCell ref="S18:X18"/>
    <mergeCell ref="Y18:AD18"/>
    <mergeCell ref="A12:L12"/>
    <mergeCell ref="M12:R12"/>
    <mergeCell ref="S12:AD12"/>
    <mergeCell ref="A16:F16"/>
    <mergeCell ref="G16:R16"/>
    <mergeCell ref="S16:X16"/>
    <mergeCell ref="Y16:AD16"/>
    <mergeCell ref="A3:AD3"/>
    <mergeCell ref="A5:B5"/>
    <mergeCell ref="C5:F5"/>
    <mergeCell ref="G5:N5"/>
    <mergeCell ref="O5:AD5"/>
    <mergeCell ref="A10:L10"/>
    <mergeCell ref="M10:R10"/>
    <mergeCell ref="S10:AD10"/>
    <mergeCell ref="A11:L11"/>
    <mergeCell ref="M11:R11"/>
    <mergeCell ref="S11:AD11"/>
    <mergeCell ref="A6:B6"/>
    <mergeCell ref="C6:F6"/>
    <mergeCell ref="G6:N6"/>
    <mergeCell ref="O6:AD6"/>
    <mergeCell ref="A9:L9"/>
    <mergeCell ref="M9:R9"/>
    <mergeCell ref="S9:AD9"/>
  </mergeCells>
  <phoneticPr fontId="2"/>
  <pageMargins left="0.51181102362204722" right="0" top="0.74803149606299213" bottom="0" header="0.31496062992125984" footer="0.31496062992125984"/>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AJ132"/>
  <sheetViews>
    <sheetView view="pageBreakPreview" topLeftCell="A19" zoomScale="115" zoomScaleNormal="100" zoomScaleSheetLayoutView="115" workbookViewId="0">
      <selection activeCell="G19" sqref="G19:AA19"/>
    </sheetView>
  </sheetViews>
  <sheetFormatPr defaultColWidth="9" defaultRowHeight="13.2" x14ac:dyDescent="0.2"/>
  <cols>
    <col min="1" max="6" width="4.21875" style="28" customWidth="1"/>
    <col min="7" max="27" width="3.21875" style="28" customWidth="1"/>
    <col min="28" max="28" width="1.21875" style="28" customWidth="1"/>
    <col min="29" max="36" width="3.21875" style="28" customWidth="1"/>
    <col min="37" max="16384" width="9" style="19"/>
  </cols>
  <sheetData>
    <row r="1" spans="1:30" customFormat="1" x14ac:dyDescent="0.2">
      <c r="AA1" s="1" t="s">
        <v>0</v>
      </c>
      <c r="AD1" s="1"/>
    </row>
    <row r="2" spans="1:30" s="28"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28" customFormat="1" ht="12.75" customHeight="1" x14ac:dyDescent="0.2">
      <c r="C3" s="3"/>
    </row>
    <row r="4" spans="1:30" s="28"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28" customFormat="1" ht="37.5" customHeight="1" x14ac:dyDescent="0.2">
      <c r="A5" s="383" t="s">
        <v>4</v>
      </c>
      <c r="B5" s="384"/>
      <c r="C5" s="385"/>
      <c r="D5" s="386">
        <v>6</v>
      </c>
      <c r="E5" s="387"/>
      <c r="F5" s="388"/>
      <c r="G5" s="386" t="s">
        <v>5</v>
      </c>
      <c r="H5" s="387"/>
      <c r="I5" s="387"/>
      <c r="J5" s="387"/>
      <c r="K5" s="387"/>
      <c r="L5" s="387"/>
      <c r="M5" s="387"/>
      <c r="N5" s="388"/>
      <c r="O5" s="389" t="s">
        <v>141</v>
      </c>
      <c r="P5" s="390"/>
      <c r="Q5" s="390"/>
      <c r="R5" s="390"/>
      <c r="S5" s="390"/>
      <c r="T5" s="390"/>
      <c r="U5" s="390"/>
      <c r="V5" s="390"/>
      <c r="W5" s="390"/>
      <c r="X5" s="390"/>
      <c r="Y5" s="390"/>
      <c r="Z5" s="390"/>
      <c r="AA5" s="391"/>
    </row>
    <row r="6" spans="1:30" s="28" customFormat="1" ht="37.5" customHeight="1" x14ac:dyDescent="0.2">
      <c r="A6" s="402" t="s">
        <v>6</v>
      </c>
      <c r="B6" s="403"/>
      <c r="C6" s="403"/>
      <c r="D6" s="403"/>
      <c r="E6" s="403"/>
      <c r="F6" s="404"/>
      <c r="G6" s="683" t="s">
        <v>52</v>
      </c>
      <c r="H6" s="684"/>
      <c r="I6" s="684"/>
      <c r="J6" s="684"/>
      <c r="K6" s="684"/>
      <c r="L6" s="684"/>
      <c r="M6" s="684"/>
      <c r="N6" s="684"/>
      <c r="O6" s="684"/>
      <c r="P6" s="684"/>
      <c r="Q6" s="684"/>
      <c r="R6" s="684"/>
      <c r="S6" s="684"/>
      <c r="T6" s="684"/>
      <c r="U6" s="684"/>
      <c r="V6" s="684"/>
      <c r="W6" s="684"/>
      <c r="X6" s="684"/>
      <c r="Y6" s="684"/>
      <c r="Z6" s="684"/>
      <c r="AA6" s="685"/>
    </row>
    <row r="7" spans="1:30" s="28" customFormat="1" ht="37.5" customHeight="1" x14ac:dyDescent="0.2">
      <c r="A7" s="402" t="s">
        <v>7</v>
      </c>
      <c r="B7" s="403"/>
      <c r="C7" s="403"/>
      <c r="D7" s="403"/>
      <c r="E7" s="403"/>
      <c r="F7" s="404"/>
      <c r="G7" s="383" t="s">
        <v>148</v>
      </c>
      <c r="H7" s="693"/>
      <c r="I7" s="693"/>
      <c r="J7" s="693"/>
      <c r="K7" s="693"/>
      <c r="L7" s="693"/>
      <c r="M7" s="693"/>
      <c r="N7" s="693"/>
      <c r="O7" s="693"/>
      <c r="P7" s="693"/>
      <c r="Q7" s="693"/>
      <c r="R7" s="693"/>
      <c r="S7" s="693"/>
      <c r="T7" s="693"/>
      <c r="U7" s="693"/>
      <c r="V7" s="693"/>
      <c r="W7" s="693"/>
      <c r="X7" s="693"/>
      <c r="Y7" s="693"/>
      <c r="Z7" s="693"/>
      <c r="AA7" s="694"/>
    </row>
    <row r="8" spans="1:30" s="28"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28" customFormat="1" ht="37.5" customHeight="1" x14ac:dyDescent="0.2">
      <c r="A9" s="369"/>
      <c r="B9" s="370"/>
      <c r="C9" s="370"/>
      <c r="D9" s="370"/>
      <c r="E9" s="370"/>
      <c r="F9" s="371"/>
      <c r="G9" s="8" t="s">
        <v>11</v>
      </c>
      <c r="H9" s="9"/>
      <c r="I9" s="9"/>
      <c r="J9" s="9"/>
      <c r="K9" s="9"/>
      <c r="L9" s="9"/>
      <c r="M9" s="9"/>
      <c r="N9" s="9"/>
      <c r="O9" s="9"/>
      <c r="P9" s="9"/>
      <c r="Q9" s="10" t="s">
        <v>12</v>
      </c>
      <c r="R9" s="9"/>
      <c r="S9" s="9"/>
      <c r="T9" s="9"/>
      <c r="U9" s="9"/>
      <c r="V9" s="9"/>
      <c r="W9" s="9"/>
      <c r="X9" s="9"/>
      <c r="Y9" s="9"/>
      <c r="Z9" s="9"/>
      <c r="AA9" s="11"/>
    </row>
    <row r="10" spans="1:30" s="28"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28"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28"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28" customFormat="1" ht="99.75" customHeight="1" x14ac:dyDescent="0.2">
      <c r="A13" s="363" t="s">
        <v>18</v>
      </c>
      <c r="B13" s="403"/>
      <c r="C13" s="403"/>
      <c r="D13" s="403"/>
      <c r="E13" s="403"/>
      <c r="F13" s="404"/>
      <c r="G13" s="666" t="s">
        <v>143</v>
      </c>
      <c r="H13" s="667"/>
      <c r="I13" s="667"/>
      <c r="J13" s="667"/>
      <c r="K13" s="667"/>
      <c r="L13" s="667"/>
      <c r="M13" s="667"/>
      <c r="N13" s="667"/>
      <c r="O13" s="667"/>
      <c r="P13" s="667"/>
      <c r="Q13" s="667"/>
      <c r="R13" s="667"/>
      <c r="S13" s="667"/>
      <c r="T13" s="667"/>
      <c r="U13" s="667"/>
      <c r="V13" s="667"/>
      <c r="W13" s="667"/>
      <c r="X13" s="667"/>
      <c r="Y13" s="667"/>
      <c r="Z13" s="667"/>
      <c r="AA13" s="668"/>
    </row>
    <row r="14" spans="1:30" s="28"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28"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28" customFormat="1" ht="37.5" customHeight="1" x14ac:dyDescent="0.2">
      <c r="A16" s="372"/>
      <c r="B16" s="373"/>
      <c r="C16" s="373"/>
      <c r="D16" s="373"/>
      <c r="E16" s="373"/>
      <c r="F16" s="374"/>
      <c r="G16" s="12" t="s">
        <v>214</v>
      </c>
      <c r="H16" s="13"/>
      <c r="I16" s="13"/>
      <c r="J16" s="13"/>
      <c r="K16" s="13"/>
      <c r="L16" s="13"/>
      <c r="M16" s="13"/>
      <c r="N16" s="13"/>
      <c r="O16" s="13"/>
      <c r="P16" s="13"/>
      <c r="Q16" s="13"/>
      <c r="R16" s="13"/>
      <c r="S16" s="13"/>
      <c r="T16" s="13"/>
      <c r="U16" s="13"/>
      <c r="V16" s="13"/>
      <c r="W16" s="13"/>
      <c r="X16" s="13"/>
      <c r="Y16" s="13"/>
      <c r="Z16" s="13"/>
      <c r="AA16" s="14"/>
    </row>
    <row r="17" spans="1:27" s="28" customFormat="1" ht="37.5" customHeight="1" x14ac:dyDescent="0.2">
      <c r="A17" s="363" t="s">
        <v>24</v>
      </c>
      <c r="B17" s="375"/>
      <c r="C17" s="375"/>
      <c r="D17" s="375"/>
      <c r="E17" s="375"/>
      <c r="F17" s="376"/>
      <c r="G17" s="377" t="s">
        <v>144</v>
      </c>
      <c r="H17" s="375"/>
      <c r="I17" s="375"/>
      <c r="J17" s="375"/>
      <c r="K17" s="375"/>
      <c r="L17" s="375"/>
      <c r="M17" s="375"/>
      <c r="N17" s="375"/>
      <c r="O17" s="375"/>
      <c r="P17" s="375"/>
      <c r="Q17" s="375"/>
      <c r="R17" s="375"/>
      <c r="S17" s="375"/>
      <c r="T17" s="375"/>
      <c r="U17" s="375"/>
      <c r="V17" s="375"/>
      <c r="W17" s="375"/>
      <c r="X17" s="375"/>
      <c r="Y17" s="375"/>
      <c r="Z17" s="375"/>
      <c r="AA17" s="376"/>
    </row>
    <row r="18" spans="1:27" s="28" customFormat="1" ht="37.5" customHeight="1" x14ac:dyDescent="0.2">
      <c r="A18" s="363" t="s">
        <v>25</v>
      </c>
      <c r="B18" s="378"/>
      <c r="C18" s="378"/>
      <c r="D18" s="378"/>
      <c r="E18" s="378"/>
      <c r="F18" s="379"/>
      <c r="G18" s="380" t="s">
        <v>212</v>
      </c>
      <c r="H18" s="381"/>
      <c r="I18" s="381"/>
      <c r="J18" s="381"/>
      <c r="K18" s="381"/>
      <c r="L18" s="381"/>
      <c r="M18" s="381"/>
      <c r="N18" s="363" t="s">
        <v>26</v>
      </c>
      <c r="O18" s="364"/>
      <c r="P18" s="364"/>
      <c r="Q18" s="364"/>
      <c r="R18" s="364"/>
      <c r="S18" s="364"/>
      <c r="T18" s="365"/>
      <c r="U18" s="380" t="s">
        <v>145</v>
      </c>
      <c r="V18" s="381"/>
      <c r="W18" s="381"/>
      <c r="X18" s="381"/>
      <c r="Y18" s="381"/>
      <c r="Z18" s="381"/>
      <c r="AA18" s="382"/>
    </row>
    <row r="19" spans="1:27" s="28" customFormat="1" ht="37.5" customHeight="1" x14ac:dyDescent="0.2">
      <c r="A19" s="351" t="s">
        <v>27</v>
      </c>
      <c r="B19" s="352"/>
      <c r="C19" s="352"/>
      <c r="D19" s="352"/>
      <c r="E19" s="352"/>
      <c r="F19" s="353"/>
      <c r="G19" s="357" t="s">
        <v>238</v>
      </c>
      <c r="H19" s="358"/>
      <c r="I19" s="358"/>
      <c r="J19" s="358"/>
      <c r="K19" s="358"/>
      <c r="L19" s="358"/>
      <c r="M19" s="358"/>
      <c r="N19" s="358"/>
      <c r="O19" s="358"/>
      <c r="P19" s="358"/>
      <c r="Q19" s="358"/>
      <c r="R19" s="358"/>
      <c r="S19" s="358"/>
      <c r="T19" s="358"/>
      <c r="U19" s="358"/>
      <c r="V19" s="358"/>
      <c r="W19" s="358"/>
      <c r="X19" s="358"/>
      <c r="Y19" s="358"/>
      <c r="Z19" s="358"/>
      <c r="AA19" s="359"/>
    </row>
    <row r="20" spans="1:27" s="28" customFormat="1" ht="37.5" customHeight="1" x14ac:dyDescent="0.2">
      <c r="A20" s="672"/>
      <c r="B20" s="673"/>
      <c r="C20" s="673"/>
      <c r="D20" s="673"/>
      <c r="E20" s="673"/>
      <c r="F20" s="674"/>
      <c r="G20" s="687" t="s">
        <v>146</v>
      </c>
      <c r="H20" s="688"/>
      <c r="I20" s="688"/>
      <c r="J20" s="688"/>
      <c r="K20" s="688"/>
      <c r="L20" s="688"/>
      <c r="M20" s="688"/>
      <c r="N20" s="688"/>
      <c r="O20" s="688"/>
      <c r="P20" s="688"/>
      <c r="Q20" s="688"/>
      <c r="R20" s="688"/>
      <c r="S20" s="688"/>
      <c r="T20" s="688"/>
      <c r="U20" s="688"/>
      <c r="V20" s="688"/>
      <c r="W20" s="688"/>
      <c r="X20" s="688"/>
      <c r="Y20" s="688"/>
      <c r="Z20" s="688"/>
      <c r="AA20" s="689"/>
    </row>
    <row r="21" spans="1:27" s="28" customFormat="1" ht="37.5" customHeight="1" x14ac:dyDescent="0.2">
      <c r="A21" s="675"/>
      <c r="B21" s="355"/>
      <c r="C21" s="355"/>
      <c r="D21" s="355"/>
      <c r="E21" s="355"/>
      <c r="F21" s="356"/>
      <c r="G21" s="690"/>
      <c r="H21" s="691"/>
      <c r="I21" s="691"/>
      <c r="J21" s="691"/>
      <c r="K21" s="691"/>
      <c r="L21" s="691"/>
      <c r="M21" s="691"/>
      <c r="N21" s="691"/>
      <c r="O21" s="691"/>
      <c r="P21" s="691"/>
      <c r="Q21" s="691"/>
      <c r="R21" s="691"/>
      <c r="S21" s="691"/>
      <c r="T21" s="691"/>
      <c r="U21" s="691"/>
      <c r="V21" s="691"/>
      <c r="W21" s="691"/>
      <c r="X21" s="691"/>
      <c r="Y21" s="691"/>
      <c r="Z21" s="691"/>
      <c r="AA21" s="692"/>
    </row>
    <row r="22" spans="1:27" s="28" customFormat="1" ht="12.75" customHeight="1" x14ac:dyDescent="0.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8"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28" customFormat="1" ht="12.75" customHeight="1" x14ac:dyDescent="0.2"/>
    <row r="25" spans="1:27" s="28" customFormat="1" ht="12.75" customHeight="1" x14ac:dyDescent="0.2"/>
    <row r="26" spans="1:27" s="28" customFormat="1" ht="12.75" customHeight="1" x14ac:dyDescent="0.2"/>
    <row r="27" spans="1:27" s="28" customFormat="1" ht="12.75" customHeight="1" x14ac:dyDescent="0.2"/>
    <row r="28" spans="1:27" s="28" customFormat="1" ht="12.75" customHeight="1" x14ac:dyDescent="0.2"/>
    <row r="29" spans="1:27" s="28" customFormat="1" ht="12.75" customHeight="1" x14ac:dyDescent="0.2"/>
    <row r="30" spans="1:27" s="28"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13:F13"/>
    <mergeCell ref="G13:AA13"/>
    <mergeCell ref="A6:F6"/>
    <mergeCell ref="G6:AA6"/>
    <mergeCell ref="A7:F7"/>
    <mergeCell ref="G7:AA7"/>
    <mergeCell ref="A8:F12"/>
    <mergeCell ref="A23:F23"/>
    <mergeCell ref="A14:F16"/>
    <mergeCell ref="A17:F17"/>
    <mergeCell ref="G17:AA17"/>
    <mergeCell ref="A18:F18"/>
    <mergeCell ref="G18:M18"/>
    <mergeCell ref="N18:T18"/>
    <mergeCell ref="U18:AA18"/>
    <mergeCell ref="A19:F21"/>
    <mergeCell ref="G19:AA19"/>
    <mergeCell ref="G20:AA20"/>
    <mergeCell ref="G21:AA21"/>
    <mergeCell ref="A2:AA2"/>
    <mergeCell ref="A4:C4"/>
    <mergeCell ref="D4:F4"/>
    <mergeCell ref="G4:N4"/>
    <mergeCell ref="A5:C5"/>
    <mergeCell ref="D5:F5"/>
    <mergeCell ref="G5:N5"/>
    <mergeCell ref="O5:AA5"/>
    <mergeCell ref="O4:AA4"/>
  </mergeCells>
  <phoneticPr fontId="2"/>
  <pageMargins left="0.52" right="0" top="0.74803149606299213" bottom="0"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AD26"/>
  <sheetViews>
    <sheetView view="pageBreakPreview" topLeftCell="A22" zoomScaleNormal="100" zoomScaleSheetLayoutView="100" workbookViewId="0">
      <selection activeCell="G20" sqref="G20:R20"/>
    </sheetView>
  </sheetViews>
  <sheetFormatPr defaultRowHeight="13.2" x14ac:dyDescent="0.2"/>
  <cols>
    <col min="1" max="2" width="3.44140625" customWidth="1"/>
    <col min="3" max="30" width="3.109375" customWidth="1"/>
    <col min="31" max="31" width="1.88671875" customWidth="1"/>
  </cols>
  <sheetData>
    <row r="1" spans="1:30" x14ac:dyDescent="0.2">
      <c r="AD1" s="1" t="s">
        <v>46</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6</v>
      </c>
      <c r="D6" s="387"/>
      <c r="E6" s="387"/>
      <c r="F6" s="388"/>
      <c r="G6" s="386" t="s">
        <v>32</v>
      </c>
      <c r="H6" s="387"/>
      <c r="I6" s="387"/>
      <c r="J6" s="387"/>
      <c r="K6" s="387"/>
      <c r="L6" s="387"/>
      <c r="M6" s="387"/>
      <c r="N6" s="388"/>
      <c r="O6" s="389" t="s">
        <v>142</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c r="B10" s="465"/>
      <c r="C10" s="465"/>
      <c r="D10" s="465"/>
      <c r="E10" s="465"/>
      <c r="F10" s="465"/>
      <c r="G10" s="465"/>
      <c r="H10" s="465"/>
      <c r="I10" s="465"/>
      <c r="J10" s="465"/>
      <c r="K10" s="465"/>
      <c r="L10" s="490"/>
      <c r="M10" s="491"/>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28"/>
      <c r="C13" s="28"/>
      <c r="D13" s="28"/>
      <c r="E13" s="28"/>
      <c r="F13" s="28"/>
      <c r="G13" s="22"/>
      <c r="H13" s="28"/>
      <c r="I13" s="28"/>
      <c r="J13" s="28"/>
      <c r="K13" s="28"/>
      <c r="L13" s="28"/>
      <c r="M13" s="22"/>
      <c r="N13" s="22"/>
      <c r="O13" s="22"/>
      <c r="P13" s="22"/>
      <c r="Q13" s="22"/>
      <c r="R13" s="28"/>
      <c r="S13" s="22"/>
      <c r="T13" s="22"/>
      <c r="U13" s="22"/>
      <c r="V13" s="22"/>
      <c r="W13" s="28"/>
      <c r="X13" s="28"/>
      <c r="Y13" s="22"/>
      <c r="Z13" s="22"/>
      <c r="AA13" s="22"/>
      <c r="AB13" s="22"/>
      <c r="AC13" s="28"/>
      <c r="AD13" s="28"/>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51</v>
      </c>
      <c r="B17" s="454"/>
      <c r="C17" s="454"/>
      <c r="D17" s="454"/>
      <c r="E17" s="454"/>
      <c r="F17" s="455"/>
      <c r="G17" s="679" t="s">
        <v>213</v>
      </c>
      <c r="H17" s="680"/>
      <c r="I17" s="680"/>
      <c r="J17" s="680"/>
      <c r="K17" s="680"/>
      <c r="L17" s="680"/>
      <c r="M17" s="680"/>
      <c r="N17" s="680"/>
      <c r="O17" s="680"/>
      <c r="P17" s="680"/>
      <c r="Q17" s="680"/>
      <c r="R17" s="681"/>
      <c r="S17" s="456">
        <v>185000</v>
      </c>
      <c r="T17" s="457"/>
      <c r="U17" s="457"/>
      <c r="V17" s="457"/>
      <c r="W17" s="457"/>
      <c r="X17" s="682"/>
      <c r="Y17" s="458"/>
      <c r="Z17" s="459"/>
      <c r="AA17" s="459"/>
      <c r="AB17" s="459"/>
      <c r="AC17" s="459"/>
      <c r="AD17" s="460"/>
    </row>
    <row r="18" spans="1:30" ht="48.75" customHeight="1" x14ac:dyDescent="0.2">
      <c r="A18" s="501"/>
      <c r="B18" s="502"/>
      <c r="C18" s="502"/>
      <c r="D18" s="502"/>
      <c r="E18" s="502"/>
      <c r="F18" s="503"/>
      <c r="G18" s="372"/>
      <c r="H18" s="373"/>
      <c r="I18" s="373"/>
      <c r="J18" s="373"/>
      <c r="K18" s="373"/>
      <c r="L18" s="373"/>
      <c r="M18" s="373"/>
      <c r="N18" s="373"/>
      <c r="O18" s="373"/>
      <c r="P18" s="373"/>
      <c r="Q18" s="373"/>
      <c r="R18" s="374"/>
      <c r="S18" s="372"/>
      <c r="T18" s="373"/>
      <c r="U18" s="373"/>
      <c r="V18" s="373"/>
      <c r="W18" s="373"/>
      <c r="X18" s="374"/>
      <c r="Y18" s="372"/>
      <c r="Z18" s="373"/>
      <c r="AA18" s="373"/>
      <c r="AB18" s="373"/>
      <c r="AC18" s="373"/>
      <c r="AD18" s="374"/>
    </row>
    <row r="19" spans="1:30" ht="48.75" customHeight="1" x14ac:dyDescent="0.2">
      <c r="A19" s="450"/>
      <c r="B19" s="451"/>
      <c r="C19" s="451"/>
      <c r="D19" s="451"/>
      <c r="E19" s="451"/>
      <c r="F19" s="452"/>
      <c r="G19" s="450"/>
      <c r="H19" s="451"/>
      <c r="I19" s="451"/>
      <c r="J19" s="451"/>
      <c r="K19" s="451"/>
      <c r="L19" s="451"/>
      <c r="M19" s="451"/>
      <c r="N19" s="451"/>
      <c r="O19" s="451"/>
      <c r="P19" s="451"/>
      <c r="Q19" s="451"/>
      <c r="R19" s="452"/>
      <c r="S19" s="416"/>
      <c r="T19" s="417"/>
      <c r="U19" s="417"/>
      <c r="V19" s="417"/>
      <c r="W19" s="417"/>
      <c r="X19" s="417"/>
      <c r="Y19" s="447"/>
      <c r="Z19" s="448"/>
      <c r="AA19" s="448"/>
      <c r="AB19" s="448"/>
      <c r="AC19" s="448"/>
      <c r="AD19" s="449"/>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185000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185000</v>
      </c>
      <c r="T26" s="417"/>
      <c r="U26" s="417"/>
      <c r="V26" s="417"/>
      <c r="W26" s="417"/>
      <c r="X26" s="417"/>
      <c r="Y26" s="418"/>
      <c r="Z26" s="419"/>
      <c r="AA26" s="419"/>
      <c r="AB26" s="419"/>
      <c r="AC26" s="419"/>
      <c r="AD26" s="420"/>
    </row>
  </sheetData>
  <mergeCells count="58">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 ref="A21:F21"/>
    <mergeCell ref="G21:R21"/>
    <mergeCell ref="S21:X21"/>
    <mergeCell ref="Y21:AD21"/>
    <mergeCell ref="A22:R22"/>
    <mergeCell ref="S22:X22"/>
    <mergeCell ref="Y22:AD22"/>
    <mergeCell ref="A19:F19"/>
    <mergeCell ref="G19:R19"/>
    <mergeCell ref="S19:X19"/>
    <mergeCell ref="Y19:AD19"/>
    <mergeCell ref="A20:F20"/>
    <mergeCell ref="G20:R20"/>
    <mergeCell ref="S20:X20"/>
    <mergeCell ref="Y20:AD20"/>
    <mergeCell ref="A16:F16"/>
    <mergeCell ref="G16:R16"/>
    <mergeCell ref="S16:X16"/>
    <mergeCell ref="Y16:AD16"/>
    <mergeCell ref="A17:F18"/>
    <mergeCell ref="G17:R18"/>
    <mergeCell ref="S17:X18"/>
    <mergeCell ref="Y17:AD18"/>
    <mergeCell ref="A11:L11"/>
    <mergeCell ref="M11:R11"/>
    <mergeCell ref="S11:AD11"/>
    <mergeCell ref="A12:L12"/>
    <mergeCell ref="M12:R12"/>
    <mergeCell ref="S12:AD12"/>
    <mergeCell ref="A9:L9"/>
    <mergeCell ref="M9:R9"/>
    <mergeCell ref="S9:AD9"/>
    <mergeCell ref="A10:L10"/>
    <mergeCell ref="M10:R10"/>
    <mergeCell ref="S10:AD10"/>
    <mergeCell ref="A6:B6"/>
    <mergeCell ref="C6:F6"/>
    <mergeCell ref="G6:N6"/>
    <mergeCell ref="O6:AD6"/>
    <mergeCell ref="A3:AD3"/>
    <mergeCell ref="A5:B5"/>
    <mergeCell ref="C5:F5"/>
    <mergeCell ref="G5:N5"/>
    <mergeCell ref="O5:AD5"/>
  </mergeCells>
  <phoneticPr fontId="2"/>
  <pageMargins left="0.51181102362204722" right="0" top="0.74803149606299213" bottom="0" header="0.31496062992125984" footer="0.31496062992125984"/>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J132"/>
  <sheetViews>
    <sheetView topLeftCell="A16" zoomScaleNormal="100" zoomScaleSheetLayoutView="115" workbookViewId="0">
      <selection activeCell="G21" sqref="G21:AA21"/>
    </sheetView>
  </sheetViews>
  <sheetFormatPr defaultColWidth="9" defaultRowHeight="13.2" x14ac:dyDescent="0.2"/>
  <cols>
    <col min="1" max="6" width="4.21875" style="25" customWidth="1"/>
    <col min="7" max="27" width="3.21875" style="25" customWidth="1"/>
    <col min="28" max="28" width="1.21875" style="25" customWidth="1"/>
    <col min="29" max="36" width="3.21875" style="25" customWidth="1"/>
    <col min="37" max="16384" width="9" style="19"/>
  </cols>
  <sheetData>
    <row r="1" spans="1:30" customFormat="1" x14ac:dyDescent="0.2">
      <c r="AA1" s="1" t="s">
        <v>0</v>
      </c>
      <c r="AD1" s="1"/>
    </row>
    <row r="2" spans="1:30" s="25"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25" customFormat="1" ht="12.75" customHeight="1" x14ac:dyDescent="0.2">
      <c r="C3" s="3"/>
    </row>
    <row r="4" spans="1:30" s="25"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25" customFormat="1" ht="37.5" customHeight="1" x14ac:dyDescent="0.2">
      <c r="A5" s="383" t="s">
        <v>4</v>
      </c>
      <c r="B5" s="384"/>
      <c r="C5" s="385"/>
      <c r="D5" s="386">
        <v>7</v>
      </c>
      <c r="E5" s="387"/>
      <c r="F5" s="388"/>
      <c r="G5" s="386" t="s">
        <v>5</v>
      </c>
      <c r="H5" s="387"/>
      <c r="I5" s="387"/>
      <c r="J5" s="387"/>
      <c r="K5" s="387"/>
      <c r="L5" s="387"/>
      <c r="M5" s="387"/>
      <c r="N5" s="388"/>
      <c r="O5" s="389" t="s">
        <v>147</v>
      </c>
      <c r="P5" s="390"/>
      <c r="Q5" s="390"/>
      <c r="R5" s="390"/>
      <c r="S5" s="390"/>
      <c r="T5" s="390"/>
      <c r="U5" s="390"/>
      <c r="V5" s="390"/>
      <c r="W5" s="390"/>
      <c r="X5" s="390"/>
      <c r="Y5" s="390"/>
      <c r="Z5" s="390"/>
      <c r="AA5" s="391"/>
    </row>
    <row r="6" spans="1:30" s="25" customFormat="1" ht="37.5" customHeight="1" x14ac:dyDescent="0.2">
      <c r="A6" s="402" t="s">
        <v>6</v>
      </c>
      <c r="B6" s="403"/>
      <c r="C6" s="403"/>
      <c r="D6" s="403"/>
      <c r="E6" s="403"/>
      <c r="F6" s="404"/>
      <c r="G6" s="683" t="s">
        <v>52</v>
      </c>
      <c r="H6" s="684"/>
      <c r="I6" s="684"/>
      <c r="J6" s="684"/>
      <c r="K6" s="684"/>
      <c r="L6" s="684"/>
      <c r="M6" s="684"/>
      <c r="N6" s="684"/>
      <c r="O6" s="684"/>
      <c r="P6" s="684"/>
      <c r="Q6" s="684"/>
      <c r="R6" s="684"/>
      <c r="S6" s="684"/>
      <c r="T6" s="684"/>
      <c r="U6" s="684"/>
      <c r="V6" s="684"/>
      <c r="W6" s="684"/>
      <c r="X6" s="684"/>
      <c r="Y6" s="684"/>
      <c r="Z6" s="684"/>
      <c r="AA6" s="685"/>
    </row>
    <row r="7" spans="1:30" s="25" customFormat="1" ht="37.5" customHeight="1" x14ac:dyDescent="0.2">
      <c r="A7" s="402" t="s">
        <v>7</v>
      </c>
      <c r="B7" s="403"/>
      <c r="C7" s="403"/>
      <c r="D7" s="403"/>
      <c r="E7" s="403"/>
      <c r="F7" s="404"/>
      <c r="G7" s="386" t="s">
        <v>148</v>
      </c>
      <c r="H7" s="403"/>
      <c r="I7" s="403"/>
      <c r="J7" s="403"/>
      <c r="K7" s="403"/>
      <c r="L7" s="403"/>
      <c r="M7" s="403"/>
      <c r="N7" s="403"/>
      <c r="O7" s="403"/>
      <c r="P7" s="403"/>
      <c r="Q7" s="403"/>
      <c r="R7" s="403"/>
      <c r="S7" s="403"/>
      <c r="T7" s="403"/>
      <c r="U7" s="403"/>
      <c r="V7" s="403"/>
      <c r="W7" s="403"/>
      <c r="X7" s="403"/>
      <c r="Y7" s="403"/>
      <c r="Z7" s="403"/>
      <c r="AA7" s="404"/>
    </row>
    <row r="8" spans="1:30" s="25"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25" customFormat="1" ht="37.5" customHeight="1" x14ac:dyDescent="0.2">
      <c r="A9" s="369"/>
      <c r="B9" s="370"/>
      <c r="C9" s="370"/>
      <c r="D9" s="370"/>
      <c r="E9" s="370"/>
      <c r="F9" s="371"/>
      <c r="G9" s="8" t="s">
        <v>44</v>
      </c>
      <c r="H9" s="9"/>
      <c r="I9" s="9"/>
      <c r="J9" s="9"/>
      <c r="K9" s="9"/>
      <c r="L9" s="9"/>
      <c r="M9" s="9"/>
      <c r="N9" s="9"/>
      <c r="O9" s="9"/>
      <c r="P9" s="9"/>
      <c r="Q9" s="10" t="s">
        <v>48</v>
      </c>
      <c r="R9" s="9"/>
      <c r="S9" s="9"/>
      <c r="T9" s="9"/>
      <c r="U9" s="9"/>
      <c r="V9" s="9"/>
      <c r="W9" s="9"/>
      <c r="X9" s="9"/>
      <c r="Y9" s="9"/>
      <c r="Z9" s="9"/>
      <c r="AA9" s="11"/>
    </row>
    <row r="10" spans="1:30" s="25"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25"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25"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25" customFormat="1" ht="76.2" customHeight="1" x14ac:dyDescent="0.2">
      <c r="A13" s="363" t="s">
        <v>18</v>
      </c>
      <c r="B13" s="403"/>
      <c r="C13" s="403"/>
      <c r="D13" s="403"/>
      <c r="E13" s="403"/>
      <c r="F13" s="404"/>
      <c r="G13" s="666" t="s">
        <v>149</v>
      </c>
      <c r="H13" s="667"/>
      <c r="I13" s="667"/>
      <c r="J13" s="667"/>
      <c r="K13" s="667"/>
      <c r="L13" s="667"/>
      <c r="M13" s="667"/>
      <c r="N13" s="667"/>
      <c r="O13" s="667"/>
      <c r="P13" s="667"/>
      <c r="Q13" s="667"/>
      <c r="R13" s="667"/>
      <c r="S13" s="667"/>
      <c r="T13" s="667"/>
      <c r="U13" s="667"/>
      <c r="V13" s="667"/>
      <c r="W13" s="667"/>
      <c r="X13" s="667"/>
      <c r="Y13" s="667"/>
      <c r="Z13" s="667"/>
      <c r="AA13" s="668"/>
    </row>
    <row r="14" spans="1:30" s="25"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25"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25" customFormat="1" ht="37.5" customHeight="1" x14ac:dyDescent="0.2">
      <c r="A16" s="372"/>
      <c r="B16" s="373"/>
      <c r="C16" s="373"/>
      <c r="D16" s="373"/>
      <c r="E16" s="373"/>
      <c r="F16" s="374"/>
      <c r="G16" s="12" t="s">
        <v>215</v>
      </c>
      <c r="H16" s="13"/>
      <c r="I16" s="13"/>
      <c r="J16" s="13"/>
      <c r="K16" s="13"/>
      <c r="L16" s="13"/>
      <c r="M16" s="13"/>
      <c r="N16" s="13"/>
      <c r="O16" s="13"/>
      <c r="P16" s="13"/>
      <c r="Q16" s="13"/>
      <c r="R16" s="13"/>
      <c r="S16" s="13"/>
      <c r="T16" s="13"/>
      <c r="U16" s="13"/>
      <c r="V16" s="13"/>
      <c r="W16" s="13"/>
      <c r="X16" s="13"/>
      <c r="Y16" s="13"/>
      <c r="Z16" s="13"/>
      <c r="AA16" s="14"/>
    </row>
    <row r="17" spans="1:27" s="25" customFormat="1" ht="37.5" customHeight="1" x14ac:dyDescent="0.2">
      <c r="A17" s="363" t="s">
        <v>24</v>
      </c>
      <c r="B17" s="375"/>
      <c r="C17" s="375"/>
      <c r="D17" s="375"/>
      <c r="E17" s="375"/>
      <c r="F17" s="376"/>
      <c r="G17" s="377" t="s">
        <v>150</v>
      </c>
      <c r="H17" s="375"/>
      <c r="I17" s="375"/>
      <c r="J17" s="375"/>
      <c r="K17" s="375"/>
      <c r="L17" s="375"/>
      <c r="M17" s="375"/>
      <c r="N17" s="375"/>
      <c r="O17" s="375"/>
      <c r="P17" s="375"/>
      <c r="Q17" s="375"/>
      <c r="R17" s="375"/>
      <c r="S17" s="375"/>
      <c r="T17" s="375"/>
      <c r="U17" s="375"/>
      <c r="V17" s="375"/>
      <c r="W17" s="375"/>
      <c r="X17" s="375"/>
      <c r="Y17" s="375"/>
      <c r="Z17" s="375"/>
      <c r="AA17" s="376"/>
    </row>
    <row r="18" spans="1:27" s="25" customFormat="1" ht="37.5" customHeight="1" x14ac:dyDescent="0.2">
      <c r="A18" s="363" t="s">
        <v>25</v>
      </c>
      <c r="B18" s="378"/>
      <c r="C18" s="378"/>
      <c r="D18" s="378"/>
      <c r="E18" s="378"/>
      <c r="F18" s="379"/>
      <c r="G18" s="380" t="s">
        <v>217</v>
      </c>
      <c r="H18" s="381"/>
      <c r="I18" s="381"/>
      <c r="J18" s="381"/>
      <c r="K18" s="381"/>
      <c r="L18" s="381"/>
      <c r="M18" s="381"/>
      <c r="N18" s="363" t="s">
        <v>26</v>
      </c>
      <c r="O18" s="364"/>
      <c r="P18" s="364"/>
      <c r="Q18" s="364"/>
      <c r="R18" s="364"/>
      <c r="S18" s="364"/>
      <c r="T18" s="365"/>
      <c r="U18" s="380" t="s">
        <v>151</v>
      </c>
      <c r="V18" s="381"/>
      <c r="W18" s="381"/>
      <c r="X18" s="381"/>
      <c r="Y18" s="381"/>
      <c r="Z18" s="381"/>
      <c r="AA18" s="382"/>
    </row>
    <row r="19" spans="1:27" s="25" customFormat="1" ht="37.5" customHeight="1" x14ac:dyDescent="0.2">
      <c r="A19" s="351" t="s">
        <v>27</v>
      </c>
      <c r="B19" s="352"/>
      <c r="C19" s="352"/>
      <c r="D19" s="352"/>
      <c r="E19" s="352"/>
      <c r="F19" s="353"/>
      <c r="G19" s="357" t="s">
        <v>152</v>
      </c>
      <c r="H19" s="358"/>
      <c r="I19" s="358"/>
      <c r="J19" s="358"/>
      <c r="K19" s="358"/>
      <c r="L19" s="358"/>
      <c r="M19" s="358"/>
      <c r="N19" s="358"/>
      <c r="O19" s="358"/>
      <c r="P19" s="358"/>
      <c r="Q19" s="358"/>
      <c r="R19" s="358"/>
      <c r="S19" s="358"/>
      <c r="T19" s="358"/>
      <c r="U19" s="358"/>
      <c r="V19" s="358"/>
      <c r="W19" s="358"/>
      <c r="X19" s="358"/>
      <c r="Y19" s="358"/>
      <c r="Z19" s="358"/>
      <c r="AA19" s="359"/>
    </row>
    <row r="20" spans="1:27" s="25" customFormat="1" ht="37.5" customHeight="1" x14ac:dyDescent="0.2">
      <c r="A20" s="672"/>
      <c r="B20" s="673"/>
      <c r="C20" s="673"/>
      <c r="D20" s="673"/>
      <c r="E20" s="673"/>
      <c r="F20" s="674"/>
      <c r="G20" s="687" t="s">
        <v>216</v>
      </c>
      <c r="H20" s="688"/>
      <c r="I20" s="688"/>
      <c r="J20" s="688"/>
      <c r="K20" s="688"/>
      <c r="L20" s="688"/>
      <c r="M20" s="688"/>
      <c r="N20" s="688"/>
      <c r="O20" s="688"/>
      <c r="P20" s="688"/>
      <c r="Q20" s="688"/>
      <c r="R20" s="688"/>
      <c r="S20" s="688"/>
      <c r="T20" s="688"/>
      <c r="U20" s="688"/>
      <c r="V20" s="688"/>
      <c r="W20" s="688"/>
      <c r="X20" s="688"/>
      <c r="Y20" s="688"/>
      <c r="Z20" s="688"/>
      <c r="AA20" s="689"/>
    </row>
    <row r="21" spans="1:27" s="25" customFormat="1" ht="37.5" customHeight="1" x14ac:dyDescent="0.2">
      <c r="A21" s="675"/>
      <c r="B21" s="355"/>
      <c r="C21" s="355"/>
      <c r="D21" s="355"/>
      <c r="E21" s="355"/>
      <c r="F21" s="356"/>
      <c r="G21" s="690"/>
      <c r="H21" s="691"/>
      <c r="I21" s="691"/>
      <c r="J21" s="691"/>
      <c r="K21" s="691"/>
      <c r="L21" s="691"/>
      <c r="M21" s="691"/>
      <c r="N21" s="691"/>
      <c r="O21" s="691"/>
      <c r="P21" s="691"/>
      <c r="Q21" s="691"/>
      <c r="R21" s="691"/>
      <c r="S21" s="691"/>
      <c r="T21" s="691"/>
      <c r="U21" s="691"/>
      <c r="V21" s="691"/>
      <c r="W21" s="691"/>
      <c r="X21" s="691"/>
      <c r="Y21" s="691"/>
      <c r="Z21" s="691"/>
      <c r="AA21" s="692"/>
    </row>
    <row r="22" spans="1:27" s="25" customFormat="1" ht="12.75" customHeigh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row>
    <row r="23" spans="1:27" s="25"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25" customFormat="1" ht="12.75" customHeight="1" x14ac:dyDescent="0.2"/>
    <row r="25" spans="1:27" s="25" customFormat="1" ht="12.75" customHeight="1" x14ac:dyDescent="0.2"/>
    <row r="26" spans="1:27" s="25" customFormat="1" ht="12.75" customHeight="1" x14ac:dyDescent="0.2"/>
    <row r="27" spans="1:27" s="25" customFormat="1" ht="12.75" customHeight="1" x14ac:dyDescent="0.2"/>
    <row r="28" spans="1:27" s="25" customFormat="1" ht="12.75" customHeight="1" x14ac:dyDescent="0.2"/>
    <row r="29" spans="1:27" s="25" customFormat="1" ht="12.75" customHeight="1" x14ac:dyDescent="0.2"/>
    <row r="30" spans="1:27" s="25"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13:F13"/>
    <mergeCell ref="G13:AA13"/>
    <mergeCell ref="A6:F6"/>
    <mergeCell ref="G6:AA6"/>
    <mergeCell ref="A7:F7"/>
    <mergeCell ref="G7:AA7"/>
    <mergeCell ref="A8:F12"/>
    <mergeCell ref="A23:F23"/>
    <mergeCell ref="A14:F16"/>
    <mergeCell ref="A17:F17"/>
    <mergeCell ref="G17:AA17"/>
    <mergeCell ref="A18:F18"/>
    <mergeCell ref="G18:M18"/>
    <mergeCell ref="N18:T18"/>
    <mergeCell ref="U18:AA18"/>
    <mergeCell ref="A19:F21"/>
    <mergeCell ref="G19:AA19"/>
    <mergeCell ref="G20:AA20"/>
    <mergeCell ref="G21:AA21"/>
    <mergeCell ref="A2:AA2"/>
    <mergeCell ref="A4:C4"/>
    <mergeCell ref="D4:F4"/>
    <mergeCell ref="G4:N4"/>
    <mergeCell ref="A5:C5"/>
    <mergeCell ref="D5:F5"/>
    <mergeCell ref="G5:N5"/>
    <mergeCell ref="O5:AA5"/>
    <mergeCell ref="O4:AA4"/>
  </mergeCells>
  <phoneticPr fontId="2"/>
  <pageMargins left="0.56000000000000005" right="0" top="0.74803149606299213" bottom="0"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D26"/>
  <sheetViews>
    <sheetView topLeftCell="A22" zoomScaleNormal="100" zoomScaleSheetLayoutView="100" workbookViewId="0">
      <selection activeCell="G17" sqref="G17:R18"/>
    </sheetView>
  </sheetViews>
  <sheetFormatPr defaultRowHeight="13.2" x14ac:dyDescent="0.2"/>
  <cols>
    <col min="1" max="2" width="3.44140625" customWidth="1"/>
    <col min="3" max="30" width="3.109375" customWidth="1"/>
    <col min="31" max="31" width="1.88671875" customWidth="1"/>
  </cols>
  <sheetData>
    <row r="1" spans="1:30" x14ac:dyDescent="0.2">
      <c r="AD1" s="1" t="s">
        <v>46</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7</v>
      </c>
      <c r="D6" s="387"/>
      <c r="E6" s="387"/>
      <c r="F6" s="388"/>
      <c r="G6" s="386" t="s">
        <v>32</v>
      </c>
      <c r="H6" s="387"/>
      <c r="I6" s="387"/>
      <c r="J6" s="387"/>
      <c r="K6" s="387"/>
      <c r="L6" s="387"/>
      <c r="M6" s="387"/>
      <c r="N6" s="388"/>
      <c r="O6" s="389" t="s">
        <v>147</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t="s">
        <v>50</v>
      </c>
      <c r="B10" s="465"/>
      <c r="C10" s="465"/>
      <c r="D10" s="465"/>
      <c r="E10" s="465"/>
      <c r="F10" s="465"/>
      <c r="G10" s="465"/>
      <c r="H10" s="465"/>
      <c r="I10" s="465"/>
      <c r="J10" s="465"/>
      <c r="K10" s="465"/>
      <c r="L10" s="490"/>
      <c r="M10" s="491">
        <v>200000</v>
      </c>
      <c r="N10" s="492"/>
      <c r="O10" s="492"/>
      <c r="P10" s="492"/>
      <c r="Q10" s="492"/>
      <c r="R10" s="493"/>
      <c r="S10" s="695" t="s">
        <v>218</v>
      </c>
      <c r="T10" s="696"/>
      <c r="U10" s="696"/>
      <c r="V10" s="696"/>
      <c r="W10" s="696"/>
      <c r="X10" s="696"/>
      <c r="Y10" s="696"/>
      <c r="Z10" s="696"/>
      <c r="AA10" s="696"/>
      <c r="AB10" s="696"/>
      <c r="AC10" s="696"/>
      <c r="AD10" s="697"/>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200000</v>
      </c>
      <c r="N12" s="484"/>
      <c r="O12" s="484"/>
      <c r="P12" s="484"/>
      <c r="Q12" s="484"/>
      <c r="R12" s="485"/>
      <c r="S12" s="486"/>
      <c r="T12" s="487"/>
      <c r="U12" s="487"/>
      <c r="V12" s="487"/>
      <c r="W12" s="487"/>
      <c r="X12" s="488"/>
      <c r="Y12" s="488"/>
      <c r="Z12" s="488"/>
      <c r="AA12" s="488"/>
      <c r="AB12" s="488"/>
      <c r="AC12" s="488"/>
      <c r="AD12" s="489"/>
    </row>
    <row r="13" spans="1:30" ht="14.4" x14ac:dyDescent="0.2">
      <c r="A13" s="22"/>
      <c r="B13" s="25"/>
      <c r="C13" s="25"/>
      <c r="D13" s="25"/>
      <c r="E13" s="25"/>
      <c r="F13" s="25"/>
      <c r="G13" s="22"/>
      <c r="H13" s="25"/>
      <c r="I13" s="25"/>
      <c r="J13" s="25"/>
      <c r="K13" s="25"/>
      <c r="L13" s="25"/>
      <c r="M13" s="22"/>
      <c r="N13" s="22"/>
      <c r="O13" s="22"/>
      <c r="P13" s="22"/>
      <c r="Q13" s="22"/>
      <c r="R13" s="25"/>
      <c r="S13" s="22"/>
      <c r="T13" s="22"/>
      <c r="U13" s="22"/>
      <c r="V13" s="22"/>
      <c r="W13" s="25"/>
      <c r="X13" s="25"/>
      <c r="Y13" s="22"/>
      <c r="Z13" s="22"/>
      <c r="AA13" s="22"/>
      <c r="AB13" s="22"/>
      <c r="AC13" s="25"/>
      <c r="AD13" s="25"/>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153</v>
      </c>
      <c r="B17" s="454"/>
      <c r="C17" s="454"/>
      <c r="D17" s="454"/>
      <c r="E17" s="454"/>
      <c r="F17" s="455"/>
      <c r="G17" s="679" t="s">
        <v>246</v>
      </c>
      <c r="H17" s="680"/>
      <c r="I17" s="680"/>
      <c r="J17" s="680"/>
      <c r="K17" s="680"/>
      <c r="L17" s="680"/>
      <c r="M17" s="680"/>
      <c r="N17" s="680"/>
      <c r="O17" s="680"/>
      <c r="P17" s="680"/>
      <c r="Q17" s="680"/>
      <c r="R17" s="681"/>
      <c r="S17" s="456">
        <v>490000</v>
      </c>
      <c r="T17" s="457"/>
      <c r="U17" s="457"/>
      <c r="V17" s="457"/>
      <c r="W17" s="457"/>
      <c r="X17" s="682"/>
      <c r="Y17" s="458"/>
      <c r="Z17" s="459"/>
      <c r="AA17" s="459"/>
      <c r="AB17" s="459"/>
      <c r="AC17" s="459"/>
      <c r="AD17" s="460"/>
    </row>
    <row r="18" spans="1:30" ht="48.75" customHeight="1" x14ac:dyDescent="0.2">
      <c r="A18" s="501"/>
      <c r="B18" s="502"/>
      <c r="C18" s="502"/>
      <c r="D18" s="502"/>
      <c r="E18" s="502"/>
      <c r="F18" s="503"/>
      <c r="G18" s="507"/>
      <c r="H18" s="508"/>
      <c r="I18" s="508"/>
      <c r="J18" s="508"/>
      <c r="K18" s="508"/>
      <c r="L18" s="508"/>
      <c r="M18" s="508"/>
      <c r="N18" s="508"/>
      <c r="O18" s="508"/>
      <c r="P18" s="508"/>
      <c r="Q18" s="508"/>
      <c r="R18" s="509"/>
      <c r="S18" s="372"/>
      <c r="T18" s="373"/>
      <c r="U18" s="373"/>
      <c r="V18" s="373"/>
      <c r="W18" s="373"/>
      <c r="X18" s="374"/>
      <c r="Y18" s="372"/>
      <c r="Z18" s="373"/>
      <c r="AA18" s="373"/>
      <c r="AB18" s="373"/>
      <c r="AC18" s="373"/>
      <c r="AD18" s="374"/>
    </row>
    <row r="19" spans="1:30" ht="39" customHeight="1" x14ac:dyDescent="0.2">
      <c r="A19" s="450"/>
      <c r="B19" s="451"/>
      <c r="C19" s="451"/>
      <c r="D19" s="451"/>
      <c r="E19" s="451"/>
      <c r="F19" s="452"/>
      <c r="G19" s="450"/>
      <c r="H19" s="451"/>
      <c r="I19" s="451"/>
      <c r="J19" s="451"/>
      <c r="K19" s="451"/>
      <c r="L19" s="451"/>
      <c r="M19" s="451"/>
      <c r="N19" s="451"/>
      <c r="O19" s="451"/>
      <c r="P19" s="451"/>
      <c r="Q19" s="451"/>
      <c r="R19" s="452"/>
      <c r="S19" s="416"/>
      <c r="T19" s="417"/>
      <c r="U19" s="417"/>
      <c r="V19" s="417"/>
      <c r="W19" s="417"/>
      <c r="X19" s="417"/>
      <c r="Y19" s="447"/>
      <c r="Z19" s="448"/>
      <c r="AA19" s="448"/>
      <c r="AB19" s="448"/>
      <c r="AC19" s="448"/>
      <c r="AD19" s="449"/>
    </row>
    <row r="20" spans="1:30" ht="39.6"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0.200000000000003"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490000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490000</v>
      </c>
      <c r="T26" s="417"/>
      <c r="U26" s="417"/>
      <c r="V26" s="417"/>
      <c r="W26" s="417"/>
      <c r="X26" s="417"/>
      <c r="Y26" s="418"/>
      <c r="Z26" s="419"/>
      <c r="AA26" s="419"/>
      <c r="AB26" s="419"/>
      <c r="AC26" s="419"/>
      <c r="AD26" s="420"/>
    </row>
  </sheetData>
  <mergeCells count="58">
    <mergeCell ref="A26:R26"/>
    <mergeCell ref="S26:X26"/>
    <mergeCell ref="Y26:AD26"/>
    <mergeCell ref="A24:F24"/>
    <mergeCell ref="G24:R24"/>
    <mergeCell ref="S24:X24"/>
    <mergeCell ref="Y24:AD24"/>
    <mergeCell ref="A25:R25"/>
    <mergeCell ref="S25:X25"/>
    <mergeCell ref="Y25:AD25"/>
    <mergeCell ref="S23:X23"/>
    <mergeCell ref="Y23:AD23"/>
    <mergeCell ref="A20:F20"/>
    <mergeCell ref="G20:R20"/>
    <mergeCell ref="S20:X20"/>
    <mergeCell ref="Y20:AD20"/>
    <mergeCell ref="A21:F21"/>
    <mergeCell ref="G21:R21"/>
    <mergeCell ref="S21:X21"/>
    <mergeCell ref="Y21:AD21"/>
    <mergeCell ref="A22:R22"/>
    <mergeCell ref="S22:X22"/>
    <mergeCell ref="Y22:AD22"/>
    <mergeCell ref="A23:F23"/>
    <mergeCell ref="G23:R23"/>
    <mergeCell ref="A12:L12"/>
    <mergeCell ref="M12:R12"/>
    <mergeCell ref="S12:AD12"/>
    <mergeCell ref="Y19:AD19"/>
    <mergeCell ref="A16:F16"/>
    <mergeCell ref="G16:R16"/>
    <mergeCell ref="S16:X16"/>
    <mergeCell ref="Y16:AD16"/>
    <mergeCell ref="A19:F19"/>
    <mergeCell ref="G19:R19"/>
    <mergeCell ref="S19:X19"/>
    <mergeCell ref="A17:F18"/>
    <mergeCell ref="G17:R18"/>
    <mergeCell ref="S17:X18"/>
    <mergeCell ref="Y17:AD18"/>
    <mergeCell ref="A3:AD3"/>
    <mergeCell ref="A5:B5"/>
    <mergeCell ref="C5:F5"/>
    <mergeCell ref="G5:N5"/>
    <mergeCell ref="O5:AD5"/>
    <mergeCell ref="A6:B6"/>
    <mergeCell ref="C6:F6"/>
    <mergeCell ref="G6:N6"/>
    <mergeCell ref="O6:AD6"/>
    <mergeCell ref="A9:L9"/>
    <mergeCell ref="M9:R9"/>
    <mergeCell ref="S9:AD9"/>
    <mergeCell ref="A10:L10"/>
    <mergeCell ref="M10:R10"/>
    <mergeCell ref="S10:AD10"/>
    <mergeCell ref="A11:L11"/>
    <mergeCell ref="M11:R11"/>
    <mergeCell ref="S11:AD11"/>
  </mergeCells>
  <phoneticPr fontId="2"/>
  <pageMargins left="0.51181102362204722" right="0" top="0.74803149606299213" bottom="0"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J132"/>
  <sheetViews>
    <sheetView view="pageBreakPreview" topLeftCell="A19" zoomScale="115" zoomScaleNormal="100" zoomScaleSheetLayoutView="115" workbookViewId="0">
      <selection activeCell="G20" sqref="G20:AA20"/>
    </sheetView>
  </sheetViews>
  <sheetFormatPr defaultRowHeight="13.2" x14ac:dyDescent="0.2"/>
  <cols>
    <col min="1" max="6" width="4.21875" style="104" customWidth="1"/>
    <col min="7" max="27" width="3.21875" style="104" customWidth="1"/>
    <col min="28" max="28" width="1.21875" style="104" customWidth="1"/>
    <col min="29" max="36" width="3.21875" style="104" customWidth="1"/>
    <col min="37" max="256" width="9" style="81"/>
    <col min="257" max="262" width="4.21875" style="81" customWidth="1"/>
    <col min="263" max="283" width="3.21875" style="81" customWidth="1"/>
    <col min="284" max="284" width="1.21875" style="81" customWidth="1"/>
    <col min="285" max="292" width="3.21875" style="81" customWidth="1"/>
    <col min="293" max="512" width="9" style="81"/>
    <col min="513" max="518" width="4.21875" style="81" customWidth="1"/>
    <col min="519" max="539" width="3.21875" style="81" customWidth="1"/>
    <col min="540" max="540" width="1.21875" style="81" customWidth="1"/>
    <col min="541" max="548" width="3.21875" style="81" customWidth="1"/>
    <col min="549" max="768" width="9" style="81"/>
    <col min="769" max="774" width="4.21875" style="81" customWidth="1"/>
    <col min="775" max="795" width="3.21875" style="81" customWidth="1"/>
    <col min="796" max="796" width="1.21875" style="81" customWidth="1"/>
    <col min="797" max="804" width="3.21875" style="81" customWidth="1"/>
    <col min="805" max="1024" width="9" style="81"/>
    <col min="1025" max="1030" width="4.21875" style="81" customWidth="1"/>
    <col min="1031" max="1051" width="3.21875" style="81" customWidth="1"/>
    <col min="1052" max="1052" width="1.21875" style="81" customWidth="1"/>
    <col min="1053" max="1060" width="3.21875" style="81" customWidth="1"/>
    <col min="1061" max="1280" width="9" style="81"/>
    <col min="1281" max="1286" width="4.21875" style="81" customWidth="1"/>
    <col min="1287" max="1307" width="3.21875" style="81" customWidth="1"/>
    <col min="1308" max="1308" width="1.21875" style="81" customWidth="1"/>
    <col min="1309" max="1316" width="3.21875" style="81" customWidth="1"/>
    <col min="1317" max="1536" width="9" style="81"/>
    <col min="1537" max="1542" width="4.21875" style="81" customWidth="1"/>
    <col min="1543" max="1563" width="3.21875" style="81" customWidth="1"/>
    <col min="1564" max="1564" width="1.21875" style="81" customWidth="1"/>
    <col min="1565" max="1572" width="3.21875" style="81" customWidth="1"/>
    <col min="1573" max="1792" width="9" style="81"/>
    <col min="1793" max="1798" width="4.21875" style="81" customWidth="1"/>
    <col min="1799" max="1819" width="3.21875" style="81" customWidth="1"/>
    <col min="1820" max="1820" width="1.21875" style="81" customWidth="1"/>
    <col min="1821" max="1828" width="3.21875" style="81" customWidth="1"/>
    <col min="1829" max="2048" width="9" style="81"/>
    <col min="2049" max="2054" width="4.21875" style="81" customWidth="1"/>
    <col min="2055" max="2075" width="3.21875" style="81" customWidth="1"/>
    <col min="2076" max="2076" width="1.21875" style="81" customWidth="1"/>
    <col min="2077" max="2084" width="3.21875" style="81" customWidth="1"/>
    <col min="2085" max="2304" width="9" style="81"/>
    <col min="2305" max="2310" width="4.21875" style="81" customWidth="1"/>
    <col min="2311" max="2331" width="3.21875" style="81" customWidth="1"/>
    <col min="2332" max="2332" width="1.21875" style="81" customWidth="1"/>
    <col min="2333" max="2340" width="3.21875" style="81" customWidth="1"/>
    <col min="2341" max="2560" width="9" style="81"/>
    <col min="2561" max="2566" width="4.21875" style="81" customWidth="1"/>
    <col min="2567" max="2587" width="3.21875" style="81" customWidth="1"/>
    <col min="2588" max="2588" width="1.21875" style="81" customWidth="1"/>
    <col min="2589" max="2596" width="3.21875" style="81" customWidth="1"/>
    <col min="2597" max="2816" width="9" style="81"/>
    <col min="2817" max="2822" width="4.21875" style="81" customWidth="1"/>
    <col min="2823" max="2843" width="3.21875" style="81" customWidth="1"/>
    <col min="2844" max="2844" width="1.21875" style="81" customWidth="1"/>
    <col min="2845" max="2852" width="3.21875" style="81" customWidth="1"/>
    <col min="2853" max="3072" width="9" style="81"/>
    <col min="3073" max="3078" width="4.21875" style="81" customWidth="1"/>
    <col min="3079" max="3099" width="3.21875" style="81" customWidth="1"/>
    <col min="3100" max="3100" width="1.21875" style="81" customWidth="1"/>
    <col min="3101" max="3108" width="3.21875" style="81" customWidth="1"/>
    <col min="3109" max="3328" width="9" style="81"/>
    <col min="3329" max="3334" width="4.21875" style="81" customWidth="1"/>
    <col min="3335" max="3355" width="3.21875" style="81" customWidth="1"/>
    <col min="3356" max="3356" width="1.21875" style="81" customWidth="1"/>
    <col min="3357" max="3364" width="3.21875" style="81" customWidth="1"/>
    <col min="3365" max="3584" width="9" style="81"/>
    <col min="3585" max="3590" width="4.21875" style="81" customWidth="1"/>
    <col min="3591" max="3611" width="3.21875" style="81" customWidth="1"/>
    <col min="3612" max="3612" width="1.21875" style="81" customWidth="1"/>
    <col min="3613" max="3620" width="3.21875" style="81" customWidth="1"/>
    <col min="3621" max="3840" width="9" style="81"/>
    <col min="3841" max="3846" width="4.21875" style="81" customWidth="1"/>
    <col min="3847" max="3867" width="3.21875" style="81" customWidth="1"/>
    <col min="3868" max="3868" width="1.21875" style="81" customWidth="1"/>
    <col min="3869" max="3876" width="3.21875" style="81" customWidth="1"/>
    <col min="3877" max="4096" width="9" style="81"/>
    <col min="4097" max="4102" width="4.21875" style="81" customWidth="1"/>
    <col min="4103" max="4123" width="3.21875" style="81" customWidth="1"/>
    <col min="4124" max="4124" width="1.21875" style="81" customWidth="1"/>
    <col min="4125" max="4132" width="3.21875" style="81" customWidth="1"/>
    <col min="4133" max="4352" width="9" style="81"/>
    <col min="4353" max="4358" width="4.21875" style="81" customWidth="1"/>
    <col min="4359" max="4379" width="3.21875" style="81" customWidth="1"/>
    <col min="4380" max="4380" width="1.21875" style="81" customWidth="1"/>
    <col min="4381" max="4388" width="3.21875" style="81" customWidth="1"/>
    <col min="4389" max="4608" width="9" style="81"/>
    <col min="4609" max="4614" width="4.21875" style="81" customWidth="1"/>
    <col min="4615" max="4635" width="3.21875" style="81" customWidth="1"/>
    <col min="4636" max="4636" width="1.21875" style="81" customWidth="1"/>
    <col min="4637" max="4644" width="3.21875" style="81" customWidth="1"/>
    <col min="4645" max="4864" width="9" style="81"/>
    <col min="4865" max="4870" width="4.21875" style="81" customWidth="1"/>
    <col min="4871" max="4891" width="3.21875" style="81" customWidth="1"/>
    <col min="4892" max="4892" width="1.21875" style="81" customWidth="1"/>
    <col min="4893" max="4900" width="3.21875" style="81" customWidth="1"/>
    <col min="4901" max="5120" width="9" style="81"/>
    <col min="5121" max="5126" width="4.21875" style="81" customWidth="1"/>
    <col min="5127" max="5147" width="3.21875" style="81" customWidth="1"/>
    <col min="5148" max="5148" width="1.21875" style="81" customWidth="1"/>
    <col min="5149" max="5156" width="3.21875" style="81" customWidth="1"/>
    <col min="5157" max="5376" width="9" style="81"/>
    <col min="5377" max="5382" width="4.21875" style="81" customWidth="1"/>
    <col min="5383" max="5403" width="3.21875" style="81" customWidth="1"/>
    <col min="5404" max="5404" width="1.21875" style="81" customWidth="1"/>
    <col min="5405" max="5412" width="3.21875" style="81" customWidth="1"/>
    <col min="5413" max="5632" width="9" style="81"/>
    <col min="5633" max="5638" width="4.21875" style="81" customWidth="1"/>
    <col min="5639" max="5659" width="3.21875" style="81" customWidth="1"/>
    <col min="5660" max="5660" width="1.21875" style="81" customWidth="1"/>
    <col min="5661" max="5668" width="3.21875" style="81" customWidth="1"/>
    <col min="5669" max="5888" width="9" style="81"/>
    <col min="5889" max="5894" width="4.21875" style="81" customWidth="1"/>
    <col min="5895" max="5915" width="3.21875" style="81" customWidth="1"/>
    <col min="5916" max="5916" width="1.21875" style="81" customWidth="1"/>
    <col min="5917" max="5924" width="3.21875" style="81" customWidth="1"/>
    <col min="5925" max="6144" width="9" style="81"/>
    <col min="6145" max="6150" width="4.21875" style="81" customWidth="1"/>
    <col min="6151" max="6171" width="3.21875" style="81" customWidth="1"/>
    <col min="6172" max="6172" width="1.21875" style="81" customWidth="1"/>
    <col min="6173" max="6180" width="3.21875" style="81" customWidth="1"/>
    <col min="6181" max="6400" width="9" style="81"/>
    <col min="6401" max="6406" width="4.21875" style="81" customWidth="1"/>
    <col min="6407" max="6427" width="3.21875" style="81" customWidth="1"/>
    <col min="6428" max="6428" width="1.21875" style="81" customWidth="1"/>
    <col min="6429" max="6436" width="3.21875" style="81" customWidth="1"/>
    <col min="6437" max="6656" width="9" style="81"/>
    <col min="6657" max="6662" width="4.21875" style="81" customWidth="1"/>
    <col min="6663" max="6683" width="3.21875" style="81" customWidth="1"/>
    <col min="6684" max="6684" width="1.21875" style="81" customWidth="1"/>
    <col min="6685" max="6692" width="3.21875" style="81" customWidth="1"/>
    <col min="6693" max="6912" width="9" style="81"/>
    <col min="6913" max="6918" width="4.21875" style="81" customWidth="1"/>
    <col min="6919" max="6939" width="3.21875" style="81" customWidth="1"/>
    <col min="6940" max="6940" width="1.21875" style="81" customWidth="1"/>
    <col min="6941" max="6948" width="3.21875" style="81" customWidth="1"/>
    <col min="6949" max="7168" width="9" style="81"/>
    <col min="7169" max="7174" width="4.21875" style="81" customWidth="1"/>
    <col min="7175" max="7195" width="3.21875" style="81" customWidth="1"/>
    <col min="7196" max="7196" width="1.21875" style="81" customWidth="1"/>
    <col min="7197" max="7204" width="3.21875" style="81" customWidth="1"/>
    <col min="7205" max="7424" width="9" style="81"/>
    <col min="7425" max="7430" width="4.21875" style="81" customWidth="1"/>
    <col min="7431" max="7451" width="3.21875" style="81" customWidth="1"/>
    <col min="7452" max="7452" width="1.21875" style="81" customWidth="1"/>
    <col min="7453" max="7460" width="3.21875" style="81" customWidth="1"/>
    <col min="7461" max="7680" width="9" style="81"/>
    <col min="7681" max="7686" width="4.21875" style="81" customWidth="1"/>
    <col min="7687" max="7707" width="3.21875" style="81" customWidth="1"/>
    <col min="7708" max="7708" width="1.21875" style="81" customWidth="1"/>
    <col min="7709" max="7716" width="3.21875" style="81" customWidth="1"/>
    <col min="7717" max="7936" width="9" style="81"/>
    <col min="7937" max="7942" width="4.21875" style="81" customWidth="1"/>
    <col min="7943" max="7963" width="3.21875" style="81" customWidth="1"/>
    <col min="7964" max="7964" width="1.21875" style="81" customWidth="1"/>
    <col min="7965" max="7972" width="3.21875" style="81" customWidth="1"/>
    <col min="7973" max="8192" width="9" style="81"/>
    <col min="8193" max="8198" width="4.21875" style="81" customWidth="1"/>
    <col min="8199" max="8219" width="3.21875" style="81" customWidth="1"/>
    <col min="8220" max="8220" width="1.21875" style="81" customWidth="1"/>
    <col min="8221" max="8228" width="3.21875" style="81" customWidth="1"/>
    <col min="8229" max="8448" width="9" style="81"/>
    <col min="8449" max="8454" width="4.21875" style="81" customWidth="1"/>
    <col min="8455" max="8475" width="3.21875" style="81" customWidth="1"/>
    <col min="8476" max="8476" width="1.21875" style="81" customWidth="1"/>
    <col min="8477" max="8484" width="3.21875" style="81" customWidth="1"/>
    <col min="8485" max="8704" width="9" style="81"/>
    <col min="8705" max="8710" width="4.21875" style="81" customWidth="1"/>
    <col min="8711" max="8731" width="3.21875" style="81" customWidth="1"/>
    <col min="8732" max="8732" width="1.21875" style="81" customWidth="1"/>
    <col min="8733" max="8740" width="3.21875" style="81" customWidth="1"/>
    <col min="8741" max="8960" width="9" style="81"/>
    <col min="8961" max="8966" width="4.21875" style="81" customWidth="1"/>
    <col min="8967" max="8987" width="3.21875" style="81" customWidth="1"/>
    <col min="8988" max="8988" width="1.21875" style="81" customWidth="1"/>
    <col min="8989" max="8996" width="3.21875" style="81" customWidth="1"/>
    <col min="8997" max="9216" width="9" style="81"/>
    <col min="9217" max="9222" width="4.21875" style="81" customWidth="1"/>
    <col min="9223" max="9243" width="3.21875" style="81" customWidth="1"/>
    <col min="9244" max="9244" width="1.21875" style="81" customWidth="1"/>
    <col min="9245" max="9252" width="3.21875" style="81" customWidth="1"/>
    <col min="9253" max="9472" width="9" style="81"/>
    <col min="9473" max="9478" width="4.21875" style="81" customWidth="1"/>
    <col min="9479" max="9499" width="3.21875" style="81" customWidth="1"/>
    <col min="9500" max="9500" width="1.21875" style="81" customWidth="1"/>
    <col min="9501" max="9508" width="3.21875" style="81" customWidth="1"/>
    <col min="9509" max="9728" width="9" style="81"/>
    <col min="9729" max="9734" width="4.21875" style="81" customWidth="1"/>
    <col min="9735" max="9755" width="3.21875" style="81" customWidth="1"/>
    <col min="9756" max="9756" width="1.21875" style="81" customWidth="1"/>
    <col min="9757" max="9764" width="3.21875" style="81" customWidth="1"/>
    <col min="9765" max="9984" width="9" style="81"/>
    <col min="9985" max="9990" width="4.21875" style="81" customWidth="1"/>
    <col min="9991" max="10011" width="3.21875" style="81" customWidth="1"/>
    <col min="10012" max="10012" width="1.21875" style="81" customWidth="1"/>
    <col min="10013" max="10020" width="3.21875" style="81" customWidth="1"/>
    <col min="10021" max="10240" width="9" style="81"/>
    <col min="10241" max="10246" width="4.21875" style="81" customWidth="1"/>
    <col min="10247" max="10267" width="3.21875" style="81" customWidth="1"/>
    <col min="10268" max="10268" width="1.21875" style="81" customWidth="1"/>
    <col min="10269" max="10276" width="3.21875" style="81" customWidth="1"/>
    <col min="10277" max="10496" width="9" style="81"/>
    <col min="10497" max="10502" width="4.21875" style="81" customWidth="1"/>
    <col min="10503" max="10523" width="3.21875" style="81" customWidth="1"/>
    <col min="10524" max="10524" width="1.21875" style="81" customWidth="1"/>
    <col min="10525" max="10532" width="3.21875" style="81" customWidth="1"/>
    <col min="10533" max="10752" width="9" style="81"/>
    <col min="10753" max="10758" width="4.21875" style="81" customWidth="1"/>
    <col min="10759" max="10779" width="3.21875" style="81" customWidth="1"/>
    <col min="10780" max="10780" width="1.21875" style="81" customWidth="1"/>
    <col min="10781" max="10788" width="3.21875" style="81" customWidth="1"/>
    <col min="10789" max="11008" width="9" style="81"/>
    <col min="11009" max="11014" width="4.21875" style="81" customWidth="1"/>
    <col min="11015" max="11035" width="3.21875" style="81" customWidth="1"/>
    <col min="11036" max="11036" width="1.21875" style="81" customWidth="1"/>
    <col min="11037" max="11044" width="3.21875" style="81" customWidth="1"/>
    <col min="11045" max="11264" width="9" style="81"/>
    <col min="11265" max="11270" width="4.21875" style="81" customWidth="1"/>
    <col min="11271" max="11291" width="3.21875" style="81" customWidth="1"/>
    <col min="11292" max="11292" width="1.21875" style="81" customWidth="1"/>
    <col min="11293" max="11300" width="3.21875" style="81" customWidth="1"/>
    <col min="11301" max="11520" width="9" style="81"/>
    <col min="11521" max="11526" width="4.21875" style="81" customWidth="1"/>
    <col min="11527" max="11547" width="3.21875" style="81" customWidth="1"/>
    <col min="11548" max="11548" width="1.21875" style="81" customWidth="1"/>
    <col min="11549" max="11556" width="3.21875" style="81" customWidth="1"/>
    <col min="11557" max="11776" width="9" style="81"/>
    <col min="11777" max="11782" width="4.21875" style="81" customWidth="1"/>
    <col min="11783" max="11803" width="3.21875" style="81" customWidth="1"/>
    <col min="11804" max="11804" width="1.21875" style="81" customWidth="1"/>
    <col min="11805" max="11812" width="3.21875" style="81" customWidth="1"/>
    <col min="11813" max="12032" width="9" style="81"/>
    <col min="12033" max="12038" width="4.21875" style="81" customWidth="1"/>
    <col min="12039" max="12059" width="3.21875" style="81" customWidth="1"/>
    <col min="12060" max="12060" width="1.21875" style="81" customWidth="1"/>
    <col min="12061" max="12068" width="3.21875" style="81" customWidth="1"/>
    <col min="12069" max="12288" width="9" style="81"/>
    <col min="12289" max="12294" width="4.21875" style="81" customWidth="1"/>
    <col min="12295" max="12315" width="3.21875" style="81" customWidth="1"/>
    <col min="12316" max="12316" width="1.21875" style="81" customWidth="1"/>
    <col min="12317" max="12324" width="3.21875" style="81" customWidth="1"/>
    <col min="12325" max="12544" width="9" style="81"/>
    <col min="12545" max="12550" width="4.21875" style="81" customWidth="1"/>
    <col min="12551" max="12571" width="3.21875" style="81" customWidth="1"/>
    <col min="12572" max="12572" width="1.21875" style="81" customWidth="1"/>
    <col min="12573" max="12580" width="3.21875" style="81" customWidth="1"/>
    <col min="12581" max="12800" width="9" style="81"/>
    <col min="12801" max="12806" width="4.21875" style="81" customWidth="1"/>
    <col min="12807" max="12827" width="3.21875" style="81" customWidth="1"/>
    <col min="12828" max="12828" width="1.21875" style="81" customWidth="1"/>
    <col min="12829" max="12836" width="3.21875" style="81" customWidth="1"/>
    <col min="12837" max="13056" width="9" style="81"/>
    <col min="13057" max="13062" width="4.21875" style="81" customWidth="1"/>
    <col min="13063" max="13083" width="3.21875" style="81" customWidth="1"/>
    <col min="13084" max="13084" width="1.21875" style="81" customWidth="1"/>
    <col min="13085" max="13092" width="3.21875" style="81" customWidth="1"/>
    <col min="13093" max="13312" width="9" style="81"/>
    <col min="13313" max="13318" width="4.21875" style="81" customWidth="1"/>
    <col min="13319" max="13339" width="3.21875" style="81" customWidth="1"/>
    <col min="13340" max="13340" width="1.21875" style="81" customWidth="1"/>
    <col min="13341" max="13348" width="3.21875" style="81" customWidth="1"/>
    <col min="13349" max="13568" width="9" style="81"/>
    <col min="13569" max="13574" width="4.21875" style="81" customWidth="1"/>
    <col min="13575" max="13595" width="3.21875" style="81" customWidth="1"/>
    <col min="13596" max="13596" width="1.21875" style="81" customWidth="1"/>
    <col min="13597" max="13604" width="3.21875" style="81" customWidth="1"/>
    <col min="13605" max="13824" width="9" style="81"/>
    <col min="13825" max="13830" width="4.21875" style="81" customWidth="1"/>
    <col min="13831" max="13851" width="3.21875" style="81" customWidth="1"/>
    <col min="13852" max="13852" width="1.21875" style="81" customWidth="1"/>
    <col min="13853" max="13860" width="3.21875" style="81" customWidth="1"/>
    <col min="13861" max="14080" width="9" style="81"/>
    <col min="14081" max="14086" width="4.21875" style="81" customWidth="1"/>
    <col min="14087" max="14107" width="3.21875" style="81" customWidth="1"/>
    <col min="14108" max="14108" width="1.21875" style="81" customWidth="1"/>
    <col min="14109" max="14116" width="3.21875" style="81" customWidth="1"/>
    <col min="14117" max="14336" width="9" style="81"/>
    <col min="14337" max="14342" width="4.21875" style="81" customWidth="1"/>
    <col min="14343" max="14363" width="3.21875" style="81" customWidth="1"/>
    <col min="14364" max="14364" width="1.21875" style="81" customWidth="1"/>
    <col min="14365" max="14372" width="3.21875" style="81" customWidth="1"/>
    <col min="14373" max="14592" width="9" style="81"/>
    <col min="14593" max="14598" width="4.21875" style="81" customWidth="1"/>
    <col min="14599" max="14619" width="3.21875" style="81" customWidth="1"/>
    <col min="14620" max="14620" width="1.21875" style="81" customWidth="1"/>
    <col min="14621" max="14628" width="3.21875" style="81" customWidth="1"/>
    <col min="14629" max="14848" width="9" style="81"/>
    <col min="14849" max="14854" width="4.21875" style="81" customWidth="1"/>
    <col min="14855" max="14875" width="3.21875" style="81" customWidth="1"/>
    <col min="14876" max="14876" width="1.21875" style="81" customWidth="1"/>
    <col min="14877" max="14884" width="3.21875" style="81" customWidth="1"/>
    <col min="14885" max="15104" width="9" style="81"/>
    <col min="15105" max="15110" width="4.21875" style="81" customWidth="1"/>
    <col min="15111" max="15131" width="3.21875" style="81" customWidth="1"/>
    <col min="15132" max="15132" width="1.21875" style="81" customWidth="1"/>
    <col min="15133" max="15140" width="3.21875" style="81" customWidth="1"/>
    <col min="15141" max="15360" width="9" style="81"/>
    <col min="15361" max="15366" width="4.21875" style="81" customWidth="1"/>
    <col min="15367" max="15387" width="3.21875" style="81" customWidth="1"/>
    <col min="15388" max="15388" width="1.21875" style="81" customWidth="1"/>
    <col min="15389" max="15396" width="3.21875" style="81" customWidth="1"/>
    <col min="15397" max="15616" width="9" style="81"/>
    <col min="15617" max="15622" width="4.21875" style="81" customWidth="1"/>
    <col min="15623" max="15643" width="3.21875" style="81" customWidth="1"/>
    <col min="15644" max="15644" width="1.21875" style="81" customWidth="1"/>
    <col min="15645" max="15652" width="3.21875" style="81" customWidth="1"/>
    <col min="15653" max="15872" width="9" style="81"/>
    <col min="15873" max="15878" width="4.21875" style="81" customWidth="1"/>
    <col min="15879" max="15899" width="3.21875" style="81" customWidth="1"/>
    <col min="15900" max="15900" width="1.21875" style="81" customWidth="1"/>
    <col min="15901" max="15908" width="3.21875" style="81" customWidth="1"/>
    <col min="15909" max="16128" width="9" style="81"/>
    <col min="16129" max="16134" width="4.21875" style="81" customWidth="1"/>
    <col min="16135" max="16155" width="3.21875" style="81" customWidth="1"/>
    <col min="16156" max="16156" width="1.21875" style="81" customWidth="1"/>
    <col min="16157" max="16164" width="3.21875" style="81" customWidth="1"/>
    <col min="16165" max="16384" width="9" style="81"/>
  </cols>
  <sheetData>
    <row r="1" spans="1:30" s="61" customFormat="1" x14ac:dyDescent="0.2">
      <c r="AA1" s="62" t="s">
        <v>0</v>
      </c>
      <c r="AD1" s="62"/>
    </row>
    <row r="2" spans="1:30" s="104" customFormat="1" ht="21" x14ac:dyDescent="0.2">
      <c r="A2" s="260" t="s">
        <v>1</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row>
    <row r="3" spans="1:30" s="104" customFormat="1" ht="12.75" customHeight="1" x14ac:dyDescent="0.2">
      <c r="C3" s="66"/>
    </row>
    <row r="4" spans="1:30" s="104" customFormat="1" ht="37.5" customHeight="1" x14ac:dyDescent="0.2">
      <c r="A4" s="211" t="s">
        <v>2</v>
      </c>
      <c r="B4" s="213"/>
      <c r="C4" s="212"/>
      <c r="D4" s="211">
        <v>30</v>
      </c>
      <c r="E4" s="213"/>
      <c r="F4" s="212"/>
      <c r="G4" s="211" t="s">
        <v>3</v>
      </c>
      <c r="H4" s="213"/>
      <c r="I4" s="213"/>
      <c r="J4" s="213"/>
      <c r="K4" s="213"/>
      <c r="L4" s="213"/>
      <c r="M4" s="213"/>
      <c r="N4" s="212"/>
      <c r="O4" s="262" t="s">
        <v>106</v>
      </c>
      <c r="P4" s="263"/>
      <c r="Q4" s="263"/>
      <c r="R4" s="263"/>
      <c r="S4" s="263"/>
      <c r="T4" s="263"/>
      <c r="U4" s="263"/>
      <c r="V4" s="263"/>
      <c r="W4" s="263"/>
      <c r="X4" s="263"/>
      <c r="Y4" s="263"/>
      <c r="Z4" s="263"/>
      <c r="AA4" s="264"/>
    </row>
    <row r="5" spans="1:30" s="104" customFormat="1" ht="37.5" customHeight="1" x14ac:dyDescent="0.2">
      <c r="A5" s="189" t="s">
        <v>4</v>
      </c>
      <c r="B5" s="191"/>
      <c r="C5" s="190"/>
      <c r="D5" s="211">
        <v>8</v>
      </c>
      <c r="E5" s="213"/>
      <c r="F5" s="212"/>
      <c r="G5" s="211" t="s">
        <v>5</v>
      </c>
      <c r="H5" s="213"/>
      <c r="I5" s="213"/>
      <c r="J5" s="213"/>
      <c r="K5" s="213"/>
      <c r="L5" s="213"/>
      <c r="M5" s="213"/>
      <c r="N5" s="212"/>
      <c r="O5" s="262" t="s">
        <v>113</v>
      </c>
      <c r="P5" s="263"/>
      <c r="Q5" s="263"/>
      <c r="R5" s="263"/>
      <c r="S5" s="263"/>
      <c r="T5" s="263"/>
      <c r="U5" s="263"/>
      <c r="V5" s="263"/>
      <c r="W5" s="263"/>
      <c r="X5" s="263"/>
      <c r="Y5" s="263"/>
      <c r="Z5" s="263"/>
      <c r="AA5" s="264"/>
    </row>
    <row r="6" spans="1:30" s="104" customFormat="1" ht="37.5" customHeight="1" x14ac:dyDescent="0.2">
      <c r="A6" s="265" t="s">
        <v>6</v>
      </c>
      <c r="B6" s="255"/>
      <c r="C6" s="255"/>
      <c r="D6" s="255"/>
      <c r="E6" s="255"/>
      <c r="F6" s="256"/>
      <c r="G6" s="266" t="s">
        <v>154</v>
      </c>
      <c r="H6" s="267"/>
      <c r="I6" s="267"/>
      <c r="J6" s="267"/>
      <c r="K6" s="267"/>
      <c r="L6" s="267"/>
      <c r="M6" s="267"/>
      <c r="N6" s="267"/>
      <c r="O6" s="267"/>
      <c r="P6" s="267"/>
      <c r="Q6" s="267"/>
      <c r="R6" s="267"/>
      <c r="S6" s="267"/>
      <c r="T6" s="267"/>
      <c r="U6" s="267"/>
      <c r="V6" s="267"/>
      <c r="W6" s="267"/>
      <c r="X6" s="267"/>
      <c r="Y6" s="267"/>
      <c r="Z6" s="267"/>
      <c r="AA6" s="268"/>
    </row>
    <row r="7" spans="1:30" s="104" customFormat="1" ht="37.5" customHeight="1" x14ac:dyDescent="0.2">
      <c r="A7" s="265" t="s">
        <v>7</v>
      </c>
      <c r="B7" s="255"/>
      <c r="C7" s="255"/>
      <c r="D7" s="255"/>
      <c r="E7" s="255"/>
      <c r="F7" s="256"/>
      <c r="G7" s="211" t="s">
        <v>103</v>
      </c>
      <c r="H7" s="255"/>
      <c r="I7" s="255"/>
      <c r="J7" s="255"/>
      <c r="K7" s="255"/>
      <c r="L7" s="255"/>
      <c r="M7" s="255"/>
      <c r="N7" s="255"/>
      <c r="O7" s="255"/>
      <c r="P7" s="255"/>
      <c r="Q7" s="255"/>
      <c r="R7" s="255"/>
      <c r="S7" s="255"/>
      <c r="T7" s="255"/>
      <c r="U7" s="255"/>
      <c r="V7" s="255"/>
      <c r="W7" s="255"/>
      <c r="X7" s="255"/>
      <c r="Y7" s="255"/>
      <c r="Z7" s="255"/>
      <c r="AA7" s="256"/>
    </row>
    <row r="8" spans="1:30" s="104" customFormat="1" ht="37.5" customHeight="1" x14ac:dyDescent="0.2">
      <c r="A8" s="238" t="s">
        <v>8</v>
      </c>
      <c r="B8" s="239"/>
      <c r="C8" s="239"/>
      <c r="D8" s="239"/>
      <c r="E8" s="239"/>
      <c r="F8" s="240"/>
      <c r="G8" s="67" t="s">
        <v>9</v>
      </c>
      <c r="H8" s="68"/>
      <c r="I8" s="68"/>
      <c r="J8" s="68"/>
      <c r="K8" s="68"/>
      <c r="L8" s="68"/>
      <c r="M8" s="68"/>
      <c r="N8" s="68"/>
      <c r="O8" s="68"/>
      <c r="P8" s="68"/>
      <c r="Q8" s="69" t="s">
        <v>10</v>
      </c>
      <c r="R8" s="68"/>
      <c r="S8" s="68"/>
      <c r="T8" s="68"/>
      <c r="U8" s="68"/>
      <c r="V8" s="68"/>
      <c r="W8" s="68"/>
      <c r="X8" s="68"/>
      <c r="Y8" s="68"/>
      <c r="Z8" s="68"/>
      <c r="AA8" s="70"/>
    </row>
    <row r="9" spans="1:30" s="104" customFormat="1" ht="37.5" customHeight="1" x14ac:dyDescent="0.2">
      <c r="A9" s="241"/>
      <c r="B9" s="242"/>
      <c r="C9" s="242"/>
      <c r="D9" s="242"/>
      <c r="E9" s="242"/>
      <c r="F9" s="243"/>
      <c r="G9" s="71" t="s">
        <v>114</v>
      </c>
      <c r="H9" s="72"/>
      <c r="I9" s="72"/>
      <c r="J9" s="72"/>
      <c r="K9" s="72"/>
      <c r="L9" s="72"/>
      <c r="M9" s="72"/>
      <c r="N9" s="72"/>
      <c r="O9" s="72"/>
      <c r="P9" s="72"/>
      <c r="Q9" s="73" t="s">
        <v>48</v>
      </c>
      <c r="R9" s="72"/>
      <c r="S9" s="72"/>
      <c r="T9" s="72"/>
      <c r="U9" s="72"/>
      <c r="V9" s="72"/>
      <c r="W9" s="72"/>
      <c r="X9" s="72"/>
      <c r="Y9" s="72"/>
      <c r="Z9" s="72"/>
      <c r="AA9" s="74"/>
    </row>
    <row r="10" spans="1:30" s="104" customFormat="1" ht="37.5" customHeight="1" x14ac:dyDescent="0.2">
      <c r="A10" s="241"/>
      <c r="B10" s="242"/>
      <c r="C10" s="242"/>
      <c r="D10" s="242"/>
      <c r="E10" s="242"/>
      <c r="F10" s="243"/>
      <c r="G10" s="73" t="s">
        <v>13</v>
      </c>
      <c r="H10" s="72"/>
      <c r="I10" s="72"/>
      <c r="J10" s="72"/>
      <c r="K10" s="72"/>
      <c r="L10" s="72"/>
      <c r="M10" s="72"/>
      <c r="N10" s="72"/>
      <c r="O10" s="72"/>
      <c r="P10" s="72"/>
      <c r="Q10" s="73" t="s">
        <v>14</v>
      </c>
      <c r="R10" s="72"/>
      <c r="S10" s="72"/>
      <c r="T10" s="72"/>
      <c r="U10" s="72"/>
      <c r="V10" s="72"/>
      <c r="W10" s="72"/>
      <c r="X10" s="72"/>
      <c r="Y10" s="72"/>
      <c r="Z10" s="72"/>
      <c r="AA10" s="74"/>
    </row>
    <row r="11" spans="1:30" s="104" customFormat="1" ht="37.5" customHeight="1" x14ac:dyDescent="0.2">
      <c r="A11" s="241"/>
      <c r="B11" s="242"/>
      <c r="C11" s="242"/>
      <c r="D11" s="242"/>
      <c r="E11" s="242"/>
      <c r="F11" s="243"/>
      <c r="G11" s="73" t="s">
        <v>15</v>
      </c>
      <c r="H11" s="72"/>
      <c r="I11" s="72"/>
      <c r="J11" s="72"/>
      <c r="K11" s="72"/>
      <c r="L11" s="72"/>
      <c r="M11" s="72"/>
      <c r="N11" s="72"/>
      <c r="O11" s="72"/>
      <c r="P11" s="72"/>
      <c r="Q11" s="73" t="s">
        <v>16</v>
      </c>
      <c r="R11" s="72"/>
      <c r="S11" s="72"/>
      <c r="T11" s="72"/>
      <c r="U11" s="72"/>
      <c r="V11" s="72"/>
      <c r="W11" s="72"/>
      <c r="X11" s="72"/>
      <c r="Y11" s="72"/>
      <c r="Z11" s="72"/>
      <c r="AA11" s="74"/>
    </row>
    <row r="12" spans="1:30" s="104" customFormat="1" ht="37.5" customHeight="1" x14ac:dyDescent="0.2">
      <c r="A12" s="244"/>
      <c r="B12" s="245"/>
      <c r="C12" s="245"/>
      <c r="D12" s="245"/>
      <c r="E12" s="245"/>
      <c r="F12" s="246"/>
      <c r="G12" s="75" t="s">
        <v>17</v>
      </c>
      <c r="H12" s="76"/>
      <c r="I12" s="76"/>
      <c r="J12" s="76"/>
      <c r="K12" s="76"/>
      <c r="L12" s="76"/>
      <c r="M12" s="76"/>
      <c r="N12" s="76"/>
      <c r="O12" s="76"/>
      <c r="P12" s="76"/>
      <c r="Q12" s="76"/>
      <c r="R12" s="76"/>
      <c r="S12" s="76"/>
      <c r="T12" s="76"/>
      <c r="U12" s="76"/>
      <c r="V12" s="76"/>
      <c r="W12" s="76"/>
      <c r="X12" s="76"/>
      <c r="Y12" s="76"/>
      <c r="Z12" s="76"/>
      <c r="AA12" s="77"/>
    </row>
    <row r="13" spans="1:30" s="104" customFormat="1" ht="99.75" customHeight="1" x14ac:dyDescent="0.2">
      <c r="A13" s="235" t="s">
        <v>18</v>
      </c>
      <c r="B13" s="255"/>
      <c r="C13" s="255"/>
      <c r="D13" s="255"/>
      <c r="E13" s="255"/>
      <c r="F13" s="256"/>
      <c r="G13" s="498" t="s">
        <v>115</v>
      </c>
      <c r="H13" s="499"/>
      <c r="I13" s="499"/>
      <c r="J13" s="499"/>
      <c r="K13" s="499"/>
      <c r="L13" s="499"/>
      <c r="M13" s="499"/>
      <c r="N13" s="499"/>
      <c r="O13" s="499"/>
      <c r="P13" s="499"/>
      <c r="Q13" s="499"/>
      <c r="R13" s="499"/>
      <c r="S13" s="499"/>
      <c r="T13" s="499"/>
      <c r="U13" s="499"/>
      <c r="V13" s="499"/>
      <c r="W13" s="499"/>
      <c r="X13" s="499"/>
      <c r="Y13" s="499"/>
      <c r="Z13" s="499"/>
      <c r="AA13" s="500"/>
    </row>
    <row r="14" spans="1:30" s="104" customFormat="1" ht="37.5" customHeight="1" x14ac:dyDescent="0.2">
      <c r="A14" s="238" t="s">
        <v>19</v>
      </c>
      <c r="B14" s="239"/>
      <c r="C14" s="239"/>
      <c r="D14" s="239"/>
      <c r="E14" s="239"/>
      <c r="F14" s="240"/>
      <c r="G14" s="73" t="s">
        <v>20</v>
      </c>
      <c r="H14" s="72"/>
      <c r="I14" s="72"/>
      <c r="J14" s="72"/>
      <c r="K14" s="72"/>
      <c r="L14" s="72"/>
      <c r="M14" s="72"/>
      <c r="N14" s="72"/>
      <c r="O14" s="72"/>
      <c r="P14" s="72"/>
      <c r="Q14" s="73" t="s">
        <v>21</v>
      </c>
      <c r="R14" s="72"/>
      <c r="S14" s="72"/>
      <c r="T14" s="72"/>
      <c r="U14" s="72"/>
      <c r="V14" s="72"/>
      <c r="W14" s="72"/>
      <c r="X14" s="72"/>
      <c r="Y14" s="72"/>
      <c r="Z14" s="72"/>
      <c r="AA14" s="74"/>
    </row>
    <row r="15" spans="1:30" s="104" customFormat="1" ht="37.5" customHeight="1" x14ac:dyDescent="0.2">
      <c r="A15" s="241"/>
      <c r="B15" s="242"/>
      <c r="C15" s="242"/>
      <c r="D15" s="242"/>
      <c r="E15" s="242"/>
      <c r="F15" s="243"/>
      <c r="G15" s="73" t="s">
        <v>22</v>
      </c>
      <c r="H15" s="72"/>
      <c r="I15" s="72"/>
      <c r="J15" s="72"/>
      <c r="K15" s="72"/>
      <c r="L15" s="72"/>
      <c r="M15" s="72"/>
      <c r="N15" s="72"/>
      <c r="O15" s="72"/>
      <c r="P15" s="72"/>
      <c r="Q15" s="73" t="s">
        <v>23</v>
      </c>
      <c r="R15" s="72"/>
      <c r="S15" s="72"/>
      <c r="T15" s="72"/>
      <c r="U15" s="72"/>
      <c r="V15" s="72"/>
      <c r="W15" s="72"/>
      <c r="X15" s="72"/>
      <c r="Y15" s="72"/>
      <c r="Z15" s="72"/>
      <c r="AA15" s="74"/>
    </row>
    <row r="16" spans="1:30" s="104" customFormat="1" ht="37.5" customHeight="1" x14ac:dyDescent="0.2">
      <c r="A16" s="244"/>
      <c r="B16" s="245"/>
      <c r="C16" s="245"/>
      <c r="D16" s="245"/>
      <c r="E16" s="245"/>
      <c r="F16" s="246"/>
      <c r="G16" s="75" t="s">
        <v>49</v>
      </c>
      <c r="H16" s="76"/>
      <c r="I16" s="76"/>
      <c r="J16" s="76"/>
      <c r="K16" s="76"/>
      <c r="L16" s="76"/>
      <c r="M16" s="76"/>
      <c r="N16" s="76"/>
      <c r="O16" s="76"/>
      <c r="P16" s="76"/>
      <c r="Q16" s="76"/>
      <c r="R16" s="76"/>
      <c r="S16" s="76"/>
      <c r="T16" s="76"/>
      <c r="U16" s="76"/>
      <c r="V16" s="76"/>
      <c r="W16" s="76"/>
      <c r="X16" s="76"/>
      <c r="Y16" s="76"/>
      <c r="Z16" s="76"/>
      <c r="AA16" s="77"/>
    </row>
    <row r="17" spans="1:27" s="104" customFormat="1" ht="37.5" customHeight="1" x14ac:dyDescent="0.2">
      <c r="A17" s="235" t="s">
        <v>24</v>
      </c>
      <c r="B17" s="247"/>
      <c r="C17" s="247"/>
      <c r="D17" s="247"/>
      <c r="E17" s="247"/>
      <c r="F17" s="248"/>
      <c r="G17" s="249" t="s">
        <v>221</v>
      </c>
      <c r="H17" s="247"/>
      <c r="I17" s="247"/>
      <c r="J17" s="247"/>
      <c r="K17" s="247"/>
      <c r="L17" s="247"/>
      <c r="M17" s="247"/>
      <c r="N17" s="247"/>
      <c r="O17" s="247"/>
      <c r="P17" s="247"/>
      <c r="Q17" s="247"/>
      <c r="R17" s="247"/>
      <c r="S17" s="247"/>
      <c r="T17" s="247"/>
      <c r="U17" s="247"/>
      <c r="V17" s="247"/>
      <c r="W17" s="247"/>
      <c r="X17" s="247"/>
      <c r="Y17" s="247"/>
      <c r="Z17" s="247"/>
      <c r="AA17" s="248"/>
    </row>
    <row r="18" spans="1:27" s="104" customFormat="1" ht="37.5" customHeight="1" x14ac:dyDescent="0.2">
      <c r="A18" s="235" t="s">
        <v>25</v>
      </c>
      <c r="B18" s="250"/>
      <c r="C18" s="250"/>
      <c r="D18" s="250"/>
      <c r="E18" s="250"/>
      <c r="F18" s="251"/>
      <c r="G18" s="252" t="s">
        <v>220</v>
      </c>
      <c r="H18" s="253"/>
      <c r="I18" s="253"/>
      <c r="J18" s="253"/>
      <c r="K18" s="253"/>
      <c r="L18" s="253"/>
      <c r="M18" s="253"/>
      <c r="N18" s="235" t="s">
        <v>26</v>
      </c>
      <c r="O18" s="236"/>
      <c r="P18" s="236"/>
      <c r="Q18" s="236"/>
      <c r="R18" s="236"/>
      <c r="S18" s="236"/>
      <c r="T18" s="237"/>
      <c r="U18" s="252" t="s">
        <v>219</v>
      </c>
      <c r="V18" s="253"/>
      <c r="W18" s="253"/>
      <c r="X18" s="253"/>
      <c r="Y18" s="253"/>
      <c r="Z18" s="253"/>
      <c r="AA18" s="254"/>
    </row>
    <row r="19" spans="1:27" s="104" customFormat="1" ht="37.5" customHeight="1" x14ac:dyDescent="0.2">
      <c r="A19" s="217" t="s">
        <v>27</v>
      </c>
      <c r="B19" s="218"/>
      <c r="C19" s="218"/>
      <c r="D19" s="218"/>
      <c r="E19" s="218"/>
      <c r="F19" s="219"/>
      <c r="G19" s="226" t="s">
        <v>239</v>
      </c>
      <c r="H19" s="227"/>
      <c r="I19" s="227"/>
      <c r="J19" s="227"/>
      <c r="K19" s="227"/>
      <c r="L19" s="227"/>
      <c r="M19" s="227"/>
      <c r="N19" s="227"/>
      <c r="O19" s="227"/>
      <c r="P19" s="227"/>
      <c r="Q19" s="227"/>
      <c r="R19" s="227"/>
      <c r="S19" s="227"/>
      <c r="T19" s="227"/>
      <c r="U19" s="227"/>
      <c r="V19" s="227"/>
      <c r="W19" s="227"/>
      <c r="X19" s="227"/>
      <c r="Y19" s="227"/>
      <c r="Z19" s="227"/>
      <c r="AA19" s="228"/>
    </row>
    <row r="20" spans="1:27" s="104" customFormat="1" ht="37.5" customHeight="1" x14ac:dyDescent="0.2">
      <c r="A20" s="220"/>
      <c r="B20" s="221"/>
      <c r="C20" s="221"/>
      <c r="D20" s="221"/>
      <c r="E20" s="221"/>
      <c r="F20" s="222"/>
      <c r="G20" s="229"/>
      <c r="H20" s="230"/>
      <c r="I20" s="230"/>
      <c r="J20" s="230"/>
      <c r="K20" s="230"/>
      <c r="L20" s="230"/>
      <c r="M20" s="230"/>
      <c r="N20" s="230"/>
      <c r="O20" s="230"/>
      <c r="P20" s="230"/>
      <c r="Q20" s="230"/>
      <c r="R20" s="230"/>
      <c r="S20" s="230"/>
      <c r="T20" s="230"/>
      <c r="U20" s="230"/>
      <c r="V20" s="230"/>
      <c r="W20" s="230"/>
      <c r="X20" s="230"/>
      <c r="Y20" s="230"/>
      <c r="Z20" s="230"/>
      <c r="AA20" s="231"/>
    </row>
    <row r="21" spans="1:27" s="104" customFormat="1" ht="37.5" customHeight="1" x14ac:dyDescent="0.2">
      <c r="A21" s="223"/>
      <c r="B21" s="224"/>
      <c r="C21" s="224"/>
      <c r="D21" s="224"/>
      <c r="E21" s="224"/>
      <c r="F21" s="225"/>
      <c r="G21" s="232"/>
      <c r="H21" s="233"/>
      <c r="I21" s="233"/>
      <c r="J21" s="233"/>
      <c r="K21" s="233"/>
      <c r="L21" s="233"/>
      <c r="M21" s="233"/>
      <c r="N21" s="233"/>
      <c r="O21" s="233"/>
      <c r="P21" s="233"/>
      <c r="Q21" s="233"/>
      <c r="R21" s="233"/>
      <c r="S21" s="233"/>
      <c r="T21" s="233"/>
      <c r="U21" s="233"/>
      <c r="V21" s="233"/>
      <c r="W21" s="233"/>
      <c r="X21" s="233"/>
      <c r="Y21" s="233"/>
      <c r="Z21" s="233"/>
      <c r="AA21" s="234"/>
    </row>
    <row r="22" spans="1:27" s="104" customFormat="1" ht="12.75" customHeight="1"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row>
    <row r="23" spans="1:27" s="104" customFormat="1" ht="37.5" customHeight="1" x14ac:dyDescent="0.2">
      <c r="A23" s="235" t="s">
        <v>28</v>
      </c>
      <c r="B23" s="236"/>
      <c r="C23" s="236"/>
      <c r="D23" s="236"/>
      <c r="E23" s="236"/>
      <c r="F23" s="237"/>
      <c r="G23" s="78"/>
      <c r="H23" s="79"/>
      <c r="I23" s="79"/>
      <c r="J23" s="79"/>
      <c r="K23" s="79"/>
      <c r="L23" s="79"/>
      <c r="M23" s="79"/>
      <c r="N23" s="79"/>
      <c r="O23" s="79"/>
      <c r="P23" s="79"/>
      <c r="Q23" s="79"/>
      <c r="R23" s="79"/>
      <c r="S23" s="79"/>
      <c r="T23" s="79"/>
      <c r="U23" s="79"/>
      <c r="V23" s="79"/>
      <c r="W23" s="79"/>
      <c r="X23" s="79"/>
      <c r="Y23" s="79"/>
      <c r="Z23" s="79"/>
      <c r="AA23" s="80"/>
    </row>
    <row r="24" spans="1:27" s="104" customFormat="1" ht="12.75" customHeight="1" x14ac:dyDescent="0.2"/>
    <row r="25" spans="1:27" s="104" customFormat="1" ht="12.75" customHeight="1" x14ac:dyDescent="0.2"/>
    <row r="26" spans="1:27" s="104" customFormat="1" ht="12.75" customHeight="1" x14ac:dyDescent="0.2"/>
    <row r="27" spans="1:27" s="104" customFormat="1" ht="12.75" customHeight="1" x14ac:dyDescent="0.2"/>
    <row r="28" spans="1:27" s="104" customFormat="1" ht="12.75" customHeight="1" x14ac:dyDescent="0.2"/>
    <row r="29" spans="1:27" s="104" customFormat="1" ht="12.75" customHeight="1" x14ac:dyDescent="0.2"/>
    <row r="30" spans="1:27" s="104"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2:AA2"/>
    <mergeCell ref="A4:C4"/>
    <mergeCell ref="D4:F4"/>
    <mergeCell ref="G4:N4"/>
    <mergeCell ref="A5:C5"/>
    <mergeCell ref="D5:F5"/>
    <mergeCell ref="G5:N5"/>
    <mergeCell ref="O5:AA5"/>
    <mergeCell ref="O4:AA4"/>
    <mergeCell ref="A23:F23"/>
    <mergeCell ref="A14:F16"/>
    <mergeCell ref="A17:F17"/>
    <mergeCell ref="G17:AA17"/>
    <mergeCell ref="A18:F18"/>
    <mergeCell ref="G18:M18"/>
    <mergeCell ref="N18:T18"/>
    <mergeCell ref="U18:AA18"/>
    <mergeCell ref="A19:F21"/>
    <mergeCell ref="G19:AA19"/>
    <mergeCell ref="G20:AA20"/>
    <mergeCell ref="G21:AA21"/>
    <mergeCell ref="A13:F13"/>
    <mergeCell ref="G13:AA13"/>
    <mergeCell ref="A6:F6"/>
    <mergeCell ref="G6:AA6"/>
    <mergeCell ref="A7:F7"/>
    <mergeCell ref="G7:AA7"/>
    <mergeCell ref="A8:F12"/>
  </mergeCells>
  <phoneticPr fontId="2"/>
  <pageMargins left="0.70866141732283472" right="0" top="0.74803149606299213" bottom="0" header="0.31496062992125984" footer="0.31496062992125984"/>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D26"/>
  <sheetViews>
    <sheetView topLeftCell="A13" zoomScaleNormal="100" zoomScaleSheetLayoutView="100" workbookViewId="0">
      <selection activeCell="G18" sqref="G18:R18"/>
    </sheetView>
  </sheetViews>
  <sheetFormatPr defaultRowHeight="13.2" x14ac:dyDescent="0.2"/>
  <cols>
    <col min="1" max="2" width="3.44140625" style="61" customWidth="1"/>
    <col min="3" max="30" width="3.109375" style="61" customWidth="1"/>
    <col min="31" max="31" width="1.88671875" style="61" customWidth="1"/>
    <col min="32" max="256" width="9" style="61"/>
    <col min="257" max="258" width="3.44140625" style="61" customWidth="1"/>
    <col min="259" max="286" width="3.109375" style="61" customWidth="1"/>
    <col min="287" max="287" width="1.88671875" style="61" customWidth="1"/>
    <col min="288" max="512" width="9" style="61"/>
    <col min="513" max="514" width="3.44140625" style="61" customWidth="1"/>
    <col min="515" max="542" width="3.109375" style="61" customWidth="1"/>
    <col min="543" max="543" width="1.88671875" style="61" customWidth="1"/>
    <col min="544" max="768" width="9" style="61"/>
    <col min="769" max="770" width="3.44140625" style="61" customWidth="1"/>
    <col min="771" max="798" width="3.109375" style="61" customWidth="1"/>
    <col min="799" max="799" width="1.88671875" style="61" customWidth="1"/>
    <col min="800" max="1024" width="9" style="61"/>
    <col min="1025" max="1026" width="3.44140625" style="61" customWidth="1"/>
    <col min="1027" max="1054" width="3.109375" style="61" customWidth="1"/>
    <col min="1055" max="1055" width="1.88671875" style="61" customWidth="1"/>
    <col min="1056" max="1280" width="9" style="61"/>
    <col min="1281" max="1282" width="3.44140625" style="61" customWidth="1"/>
    <col min="1283" max="1310" width="3.109375" style="61" customWidth="1"/>
    <col min="1311" max="1311" width="1.88671875" style="61" customWidth="1"/>
    <col min="1312" max="1536" width="9" style="61"/>
    <col min="1537" max="1538" width="3.44140625" style="61" customWidth="1"/>
    <col min="1539" max="1566" width="3.109375" style="61" customWidth="1"/>
    <col min="1567" max="1567" width="1.88671875" style="61" customWidth="1"/>
    <col min="1568" max="1792" width="9" style="61"/>
    <col min="1793" max="1794" width="3.44140625" style="61" customWidth="1"/>
    <col min="1795" max="1822" width="3.109375" style="61" customWidth="1"/>
    <col min="1823" max="1823" width="1.88671875" style="61" customWidth="1"/>
    <col min="1824" max="2048" width="9" style="61"/>
    <col min="2049" max="2050" width="3.44140625" style="61" customWidth="1"/>
    <col min="2051" max="2078" width="3.109375" style="61" customWidth="1"/>
    <col min="2079" max="2079" width="1.88671875" style="61" customWidth="1"/>
    <col min="2080" max="2304" width="9" style="61"/>
    <col min="2305" max="2306" width="3.44140625" style="61" customWidth="1"/>
    <col min="2307" max="2334" width="3.109375" style="61" customWidth="1"/>
    <col min="2335" max="2335" width="1.88671875" style="61" customWidth="1"/>
    <col min="2336" max="2560" width="9" style="61"/>
    <col min="2561" max="2562" width="3.44140625" style="61" customWidth="1"/>
    <col min="2563" max="2590" width="3.109375" style="61" customWidth="1"/>
    <col min="2591" max="2591" width="1.88671875" style="61" customWidth="1"/>
    <col min="2592" max="2816" width="9" style="61"/>
    <col min="2817" max="2818" width="3.44140625" style="61" customWidth="1"/>
    <col min="2819" max="2846" width="3.109375" style="61" customWidth="1"/>
    <col min="2847" max="2847" width="1.88671875" style="61" customWidth="1"/>
    <col min="2848" max="3072" width="9" style="61"/>
    <col min="3073" max="3074" width="3.44140625" style="61" customWidth="1"/>
    <col min="3075" max="3102" width="3.109375" style="61" customWidth="1"/>
    <col min="3103" max="3103" width="1.88671875" style="61" customWidth="1"/>
    <col min="3104" max="3328" width="9" style="61"/>
    <col min="3329" max="3330" width="3.44140625" style="61" customWidth="1"/>
    <col min="3331" max="3358" width="3.109375" style="61" customWidth="1"/>
    <col min="3359" max="3359" width="1.88671875" style="61" customWidth="1"/>
    <col min="3360" max="3584" width="9" style="61"/>
    <col min="3585" max="3586" width="3.44140625" style="61" customWidth="1"/>
    <col min="3587" max="3614" width="3.109375" style="61" customWidth="1"/>
    <col min="3615" max="3615" width="1.88671875" style="61" customWidth="1"/>
    <col min="3616" max="3840" width="9" style="61"/>
    <col min="3841" max="3842" width="3.44140625" style="61" customWidth="1"/>
    <col min="3843" max="3870" width="3.109375" style="61" customWidth="1"/>
    <col min="3871" max="3871" width="1.88671875" style="61" customWidth="1"/>
    <col min="3872" max="4096" width="9" style="61"/>
    <col min="4097" max="4098" width="3.44140625" style="61" customWidth="1"/>
    <col min="4099" max="4126" width="3.109375" style="61" customWidth="1"/>
    <col min="4127" max="4127" width="1.88671875" style="61" customWidth="1"/>
    <col min="4128" max="4352" width="9" style="61"/>
    <col min="4353" max="4354" width="3.44140625" style="61" customWidth="1"/>
    <col min="4355" max="4382" width="3.109375" style="61" customWidth="1"/>
    <col min="4383" max="4383" width="1.88671875" style="61" customWidth="1"/>
    <col min="4384" max="4608" width="9" style="61"/>
    <col min="4609" max="4610" width="3.44140625" style="61" customWidth="1"/>
    <col min="4611" max="4638" width="3.109375" style="61" customWidth="1"/>
    <col min="4639" max="4639" width="1.88671875" style="61" customWidth="1"/>
    <col min="4640" max="4864" width="9" style="61"/>
    <col min="4865" max="4866" width="3.44140625" style="61" customWidth="1"/>
    <col min="4867" max="4894" width="3.109375" style="61" customWidth="1"/>
    <col min="4895" max="4895" width="1.88671875" style="61" customWidth="1"/>
    <col min="4896" max="5120" width="9" style="61"/>
    <col min="5121" max="5122" width="3.44140625" style="61" customWidth="1"/>
    <col min="5123" max="5150" width="3.109375" style="61" customWidth="1"/>
    <col min="5151" max="5151" width="1.88671875" style="61" customWidth="1"/>
    <col min="5152" max="5376" width="9" style="61"/>
    <col min="5377" max="5378" width="3.44140625" style="61" customWidth="1"/>
    <col min="5379" max="5406" width="3.109375" style="61" customWidth="1"/>
    <col min="5407" max="5407" width="1.88671875" style="61" customWidth="1"/>
    <col min="5408" max="5632" width="9" style="61"/>
    <col min="5633" max="5634" width="3.44140625" style="61" customWidth="1"/>
    <col min="5635" max="5662" width="3.109375" style="61" customWidth="1"/>
    <col min="5663" max="5663" width="1.88671875" style="61" customWidth="1"/>
    <col min="5664" max="5888" width="9" style="61"/>
    <col min="5889" max="5890" width="3.44140625" style="61" customWidth="1"/>
    <col min="5891" max="5918" width="3.109375" style="61" customWidth="1"/>
    <col min="5919" max="5919" width="1.88671875" style="61" customWidth="1"/>
    <col min="5920" max="6144" width="9" style="61"/>
    <col min="6145" max="6146" width="3.44140625" style="61" customWidth="1"/>
    <col min="6147" max="6174" width="3.109375" style="61" customWidth="1"/>
    <col min="6175" max="6175" width="1.88671875" style="61" customWidth="1"/>
    <col min="6176" max="6400" width="9" style="61"/>
    <col min="6401" max="6402" width="3.44140625" style="61" customWidth="1"/>
    <col min="6403" max="6430" width="3.109375" style="61" customWidth="1"/>
    <col min="6431" max="6431" width="1.88671875" style="61" customWidth="1"/>
    <col min="6432" max="6656" width="9" style="61"/>
    <col min="6657" max="6658" width="3.44140625" style="61" customWidth="1"/>
    <col min="6659" max="6686" width="3.109375" style="61" customWidth="1"/>
    <col min="6687" max="6687" width="1.88671875" style="61" customWidth="1"/>
    <col min="6688" max="6912" width="9" style="61"/>
    <col min="6913" max="6914" width="3.44140625" style="61" customWidth="1"/>
    <col min="6915" max="6942" width="3.109375" style="61" customWidth="1"/>
    <col min="6943" max="6943" width="1.88671875" style="61" customWidth="1"/>
    <col min="6944" max="7168" width="9" style="61"/>
    <col min="7169" max="7170" width="3.44140625" style="61" customWidth="1"/>
    <col min="7171" max="7198" width="3.109375" style="61" customWidth="1"/>
    <col min="7199" max="7199" width="1.88671875" style="61" customWidth="1"/>
    <col min="7200" max="7424" width="9" style="61"/>
    <col min="7425" max="7426" width="3.44140625" style="61" customWidth="1"/>
    <col min="7427" max="7454" width="3.109375" style="61" customWidth="1"/>
    <col min="7455" max="7455" width="1.88671875" style="61" customWidth="1"/>
    <col min="7456" max="7680" width="9" style="61"/>
    <col min="7681" max="7682" width="3.44140625" style="61" customWidth="1"/>
    <col min="7683" max="7710" width="3.109375" style="61" customWidth="1"/>
    <col min="7711" max="7711" width="1.88671875" style="61" customWidth="1"/>
    <col min="7712" max="7936" width="9" style="61"/>
    <col min="7937" max="7938" width="3.44140625" style="61" customWidth="1"/>
    <col min="7939" max="7966" width="3.109375" style="61" customWidth="1"/>
    <col min="7967" max="7967" width="1.88671875" style="61" customWidth="1"/>
    <col min="7968" max="8192" width="9" style="61"/>
    <col min="8193" max="8194" width="3.44140625" style="61" customWidth="1"/>
    <col min="8195" max="8222" width="3.109375" style="61" customWidth="1"/>
    <col min="8223" max="8223" width="1.88671875" style="61" customWidth="1"/>
    <col min="8224" max="8448" width="9" style="61"/>
    <col min="8449" max="8450" width="3.44140625" style="61" customWidth="1"/>
    <col min="8451" max="8478" width="3.109375" style="61" customWidth="1"/>
    <col min="8479" max="8479" width="1.88671875" style="61" customWidth="1"/>
    <col min="8480" max="8704" width="9" style="61"/>
    <col min="8705" max="8706" width="3.44140625" style="61" customWidth="1"/>
    <col min="8707" max="8734" width="3.109375" style="61" customWidth="1"/>
    <col min="8735" max="8735" width="1.88671875" style="61" customWidth="1"/>
    <col min="8736" max="8960" width="9" style="61"/>
    <col min="8961" max="8962" width="3.44140625" style="61" customWidth="1"/>
    <col min="8963" max="8990" width="3.109375" style="61" customWidth="1"/>
    <col min="8991" max="8991" width="1.88671875" style="61" customWidth="1"/>
    <col min="8992" max="9216" width="9" style="61"/>
    <col min="9217" max="9218" width="3.44140625" style="61" customWidth="1"/>
    <col min="9219" max="9246" width="3.109375" style="61" customWidth="1"/>
    <col min="9247" max="9247" width="1.88671875" style="61" customWidth="1"/>
    <col min="9248" max="9472" width="9" style="61"/>
    <col min="9473" max="9474" width="3.44140625" style="61" customWidth="1"/>
    <col min="9475" max="9502" width="3.109375" style="61" customWidth="1"/>
    <col min="9503" max="9503" width="1.88671875" style="61" customWidth="1"/>
    <col min="9504" max="9728" width="9" style="61"/>
    <col min="9729" max="9730" width="3.44140625" style="61" customWidth="1"/>
    <col min="9731" max="9758" width="3.109375" style="61" customWidth="1"/>
    <col min="9759" max="9759" width="1.88671875" style="61" customWidth="1"/>
    <col min="9760" max="9984" width="9" style="61"/>
    <col min="9985" max="9986" width="3.44140625" style="61" customWidth="1"/>
    <col min="9987" max="10014" width="3.109375" style="61" customWidth="1"/>
    <col min="10015" max="10015" width="1.88671875" style="61" customWidth="1"/>
    <col min="10016" max="10240" width="9" style="61"/>
    <col min="10241" max="10242" width="3.44140625" style="61" customWidth="1"/>
    <col min="10243" max="10270" width="3.109375" style="61" customWidth="1"/>
    <col min="10271" max="10271" width="1.88671875" style="61" customWidth="1"/>
    <col min="10272" max="10496" width="9" style="61"/>
    <col min="10497" max="10498" width="3.44140625" style="61" customWidth="1"/>
    <col min="10499" max="10526" width="3.109375" style="61" customWidth="1"/>
    <col min="10527" max="10527" width="1.88671875" style="61" customWidth="1"/>
    <col min="10528" max="10752" width="9" style="61"/>
    <col min="10753" max="10754" width="3.44140625" style="61" customWidth="1"/>
    <col min="10755" max="10782" width="3.109375" style="61" customWidth="1"/>
    <col min="10783" max="10783" width="1.88671875" style="61" customWidth="1"/>
    <col min="10784" max="11008" width="9" style="61"/>
    <col min="11009" max="11010" width="3.44140625" style="61" customWidth="1"/>
    <col min="11011" max="11038" width="3.109375" style="61" customWidth="1"/>
    <col min="11039" max="11039" width="1.88671875" style="61" customWidth="1"/>
    <col min="11040" max="11264" width="9" style="61"/>
    <col min="11265" max="11266" width="3.44140625" style="61" customWidth="1"/>
    <col min="11267" max="11294" width="3.109375" style="61" customWidth="1"/>
    <col min="11295" max="11295" width="1.88671875" style="61" customWidth="1"/>
    <col min="11296" max="11520" width="9" style="61"/>
    <col min="11521" max="11522" width="3.44140625" style="61" customWidth="1"/>
    <col min="11523" max="11550" width="3.109375" style="61" customWidth="1"/>
    <col min="11551" max="11551" width="1.88671875" style="61" customWidth="1"/>
    <col min="11552" max="11776" width="9" style="61"/>
    <col min="11777" max="11778" width="3.44140625" style="61" customWidth="1"/>
    <col min="11779" max="11806" width="3.109375" style="61" customWidth="1"/>
    <col min="11807" max="11807" width="1.88671875" style="61" customWidth="1"/>
    <col min="11808" max="12032" width="9" style="61"/>
    <col min="12033" max="12034" width="3.44140625" style="61" customWidth="1"/>
    <col min="12035" max="12062" width="3.109375" style="61" customWidth="1"/>
    <col min="12063" max="12063" width="1.88671875" style="61" customWidth="1"/>
    <col min="12064" max="12288" width="9" style="61"/>
    <col min="12289" max="12290" width="3.44140625" style="61" customWidth="1"/>
    <col min="12291" max="12318" width="3.109375" style="61" customWidth="1"/>
    <col min="12319" max="12319" width="1.88671875" style="61" customWidth="1"/>
    <col min="12320" max="12544" width="9" style="61"/>
    <col min="12545" max="12546" width="3.44140625" style="61" customWidth="1"/>
    <col min="12547" max="12574" width="3.109375" style="61" customWidth="1"/>
    <col min="12575" max="12575" width="1.88671875" style="61" customWidth="1"/>
    <col min="12576" max="12800" width="9" style="61"/>
    <col min="12801" max="12802" width="3.44140625" style="61" customWidth="1"/>
    <col min="12803" max="12830" width="3.109375" style="61" customWidth="1"/>
    <col min="12831" max="12831" width="1.88671875" style="61" customWidth="1"/>
    <col min="12832" max="13056" width="9" style="61"/>
    <col min="13057" max="13058" width="3.44140625" style="61" customWidth="1"/>
    <col min="13059" max="13086" width="3.109375" style="61" customWidth="1"/>
    <col min="13087" max="13087" width="1.88671875" style="61" customWidth="1"/>
    <col min="13088" max="13312" width="9" style="61"/>
    <col min="13313" max="13314" width="3.44140625" style="61" customWidth="1"/>
    <col min="13315" max="13342" width="3.109375" style="61" customWidth="1"/>
    <col min="13343" max="13343" width="1.88671875" style="61" customWidth="1"/>
    <col min="13344" max="13568" width="9" style="61"/>
    <col min="13569" max="13570" width="3.44140625" style="61" customWidth="1"/>
    <col min="13571" max="13598" width="3.109375" style="61" customWidth="1"/>
    <col min="13599" max="13599" width="1.88671875" style="61" customWidth="1"/>
    <col min="13600" max="13824" width="9" style="61"/>
    <col min="13825" max="13826" width="3.44140625" style="61" customWidth="1"/>
    <col min="13827" max="13854" width="3.109375" style="61" customWidth="1"/>
    <col min="13855" max="13855" width="1.88671875" style="61" customWidth="1"/>
    <col min="13856" max="14080" width="9" style="61"/>
    <col min="14081" max="14082" width="3.44140625" style="61" customWidth="1"/>
    <col min="14083" max="14110" width="3.109375" style="61" customWidth="1"/>
    <col min="14111" max="14111" width="1.88671875" style="61" customWidth="1"/>
    <col min="14112" max="14336" width="9" style="61"/>
    <col min="14337" max="14338" width="3.44140625" style="61" customWidth="1"/>
    <col min="14339" max="14366" width="3.109375" style="61" customWidth="1"/>
    <col min="14367" max="14367" width="1.88671875" style="61" customWidth="1"/>
    <col min="14368" max="14592" width="9" style="61"/>
    <col min="14593" max="14594" width="3.44140625" style="61" customWidth="1"/>
    <col min="14595" max="14622" width="3.109375" style="61" customWidth="1"/>
    <col min="14623" max="14623" width="1.88671875" style="61" customWidth="1"/>
    <col min="14624" max="14848" width="9" style="61"/>
    <col min="14849" max="14850" width="3.44140625" style="61" customWidth="1"/>
    <col min="14851" max="14878" width="3.109375" style="61" customWidth="1"/>
    <col min="14879" max="14879" width="1.88671875" style="61" customWidth="1"/>
    <col min="14880" max="15104" width="9" style="61"/>
    <col min="15105" max="15106" width="3.44140625" style="61" customWidth="1"/>
    <col min="15107" max="15134" width="3.109375" style="61" customWidth="1"/>
    <col min="15135" max="15135" width="1.88671875" style="61" customWidth="1"/>
    <col min="15136" max="15360" width="9" style="61"/>
    <col min="15361" max="15362" width="3.44140625" style="61" customWidth="1"/>
    <col min="15363" max="15390" width="3.109375" style="61" customWidth="1"/>
    <col min="15391" max="15391" width="1.88671875" style="61" customWidth="1"/>
    <col min="15392" max="15616" width="9" style="61"/>
    <col min="15617" max="15618" width="3.44140625" style="61" customWidth="1"/>
    <col min="15619" max="15646" width="3.109375" style="61" customWidth="1"/>
    <col min="15647" max="15647" width="1.88671875" style="61" customWidth="1"/>
    <col min="15648" max="15872" width="9" style="61"/>
    <col min="15873" max="15874" width="3.44140625" style="61" customWidth="1"/>
    <col min="15875" max="15902" width="3.109375" style="61" customWidth="1"/>
    <col min="15903" max="15903" width="1.88671875" style="61" customWidth="1"/>
    <col min="15904" max="16128" width="9" style="61"/>
    <col min="16129" max="16130" width="3.44140625" style="61" customWidth="1"/>
    <col min="16131" max="16158" width="3.109375" style="61" customWidth="1"/>
    <col min="16159" max="16159" width="1.88671875" style="61" customWidth="1"/>
    <col min="16160" max="16384" width="9" style="61"/>
  </cols>
  <sheetData>
    <row r="1" spans="1:30" x14ac:dyDescent="0.2">
      <c r="AD1" s="62" t="s">
        <v>105</v>
      </c>
    </row>
    <row r="3" spans="1:30" ht="23.4" x14ac:dyDescent="0.2">
      <c r="A3" s="350" t="s">
        <v>30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row>
    <row r="5" spans="1:30" ht="37.5" customHeight="1" x14ac:dyDescent="0.2">
      <c r="A5" s="211" t="s">
        <v>2</v>
      </c>
      <c r="B5" s="212"/>
      <c r="C5" s="211">
        <v>30</v>
      </c>
      <c r="D5" s="213"/>
      <c r="E5" s="213"/>
      <c r="F5" s="212"/>
      <c r="G5" s="211" t="s">
        <v>3</v>
      </c>
      <c r="H5" s="213"/>
      <c r="I5" s="213"/>
      <c r="J5" s="213"/>
      <c r="K5" s="213"/>
      <c r="L5" s="213"/>
      <c r="M5" s="213"/>
      <c r="N5" s="212"/>
      <c r="O5" s="262" t="s">
        <v>106</v>
      </c>
      <c r="P5" s="263"/>
      <c r="Q5" s="263"/>
      <c r="R5" s="263"/>
      <c r="S5" s="263"/>
      <c r="T5" s="263"/>
      <c r="U5" s="263"/>
      <c r="V5" s="263"/>
      <c r="W5" s="263"/>
      <c r="X5" s="263"/>
      <c r="Y5" s="263"/>
      <c r="Z5" s="263"/>
      <c r="AA5" s="263"/>
      <c r="AB5" s="263"/>
      <c r="AC5" s="263"/>
      <c r="AD5" s="264"/>
    </row>
    <row r="6" spans="1:30" ht="37.5" customHeight="1" x14ac:dyDescent="0.2">
      <c r="A6" s="265" t="s">
        <v>31</v>
      </c>
      <c r="B6" s="349"/>
      <c r="C6" s="211">
        <v>8</v>
      </c>
      <c r="D6" s="213"/>
      <c r="E6" s="213"/>
      <c r="F6" s="212"/>
      <c r="G6" s="211" t="s">
        <v>32</v>
      </c>
      <c r="H6" s="213"/>
      <c r="I6" s="213"/>
      <c r="J6" s="213"/>
      <c r="K6" s="213"/>
      <c r="L6" s="213"/>
      <c r="M6" s="213"/>
      <c r="N6" s="212"/>
      <c r="O6" s="262" t="s">
        <v>116</v>
      </c>
      <c r="P6" s="263"/>
      <c r="Q6" s="263"/>
      <c r="R6" s="263"/>
      <c r="S6" s="263"/>
      <c r="T6" s="263"/>
      <c r="U6" s="263"/>
      <c r="V6" s="263"/>
      <c r="W6" s="263"/>
      <c r="X6" s="263"/>
      <c r="Y6" s="263"/>
      <c r="Z6" s="263"/>
      <c r="AA6" s="263"/>
      <c r="AB6" s="263"/>
      <c r="AC6" s="263"/>
      <c r="AD6" s="264"/>
    </row>
    <row r="7" spans="1:30" ht="14.4"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row>
    <row r="8" spans="1:30" ht="14.4" x14ac:dyDescent="0.15">
      <c r="A8" s="63" t="s">
        <v>33</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4" t="s">
        <v>34</v>
      </c>
    </row>
    <row r="9" spans="1:30" ht="36.75" customHeight="1" x14ac:dyDescent="0.2">
      <c r="A9" s="318" t="s">
        <v>35</v>
      </c>
      <c r="B9" s="319"/>
      <c r="C9" s="319"/>
      <c r="D9" s="319"/>
      <c r="E9" s="319"/>
      <c r="F9" s="319"/>
      <c r="G9" s="319"/>
      <c r="H9" s="319"/>
      <c r="I9" s="319"/>
      <c r="J9" s="319"/>
      <c r="K9" s="319"/>
      <c r="L9" s="343"/>
      <c r="M9" s="211" t="s">
        <v>36</v>
      </c>
      <c r="N9" s="213"/>
      <c r="O9" s="213"/>
      <c r="P9" s="213"/>
      <c r="Q9" s="213"/>
      <c r="R9" s="213"/>
      <c r="S9" s="249" t="s">
        <v>37</v>
      </c>
      <c r="T9" s="322"/>
      <c r="U9" s="322"/>
      <c r="V9" s="322"/>
      <c r="W9" s="322"/>
      <c r="X9" s="322"/>
      <c r="Y9" s="247"/>
      <c r="Z9" s="247"/>
      <c r="AA9" s="247"/>
      <c r="AB9" s="247"/>
      <c r="AC9" s="247"/>
      <c r="AD9" s="248"/>
    </row>
    <row r="10" spans="1:30" ht="36.75" customHeight="1" x14ac:dyDescent="0.2">
      <c r="A10" s="318" t="s">
        <v>163</v>
      </c>
      <c r="B10" s="319"/>
      <c r="C10" s="319"/>
      <c r="D10" s="319"/>
      <c r="E10" s="319"/>
      <c r="F10" s="319"/>
      <c r="G10" s="319"/>
      <c r="H10" s="319"/>
      <c r="I10" s="319"/>
      <c r="J10" s="319"/>
      <c r="K10" s="319"/>
      <c r="L10" s="343"/>
      <c r="M10" s="344"/>
      <c r="N10" s="345"/>
      <c r="O10" s="345"/>
      <c r="P10" s="345"/>
      <c r="Q10" s="345"/>
      <c r="R10" s="346"/>
      <c r="S10" s="347"/>
      <c r="T10" s="348"/>
      <c r="U10" s="348"/>
      <c r="V10" s="348"/>
      <c r="W10" s="348"/>
      <c r="X10" s="247"/>
      <c r="Y10" s="247"/>
      <c r="Z10" s="247"/>
      <c r="AA10" s="247"/>
      <c r="AB10" s="247"/>
      <c r="AC10" s="247"/>
      <c r="AD10" s="248"/>
    </row>
    <row r="11" spans="1:30" ht="36.75" customHeight="1" thickBot="1" x14ac:dyDescent="0.25">
      <c r="A11" s="324"/>
      <c r="B11" s="325"/>
      <c r="C11" s="325"/>
      <c r="D11" s="325"/>
      <c r="E11" s="325"/>
      <c r="F11" s="325"/>
      <c r="G11" s="325"/>
      <c r="H11" s="325"/>
      <c r="I11" s="325"/>
      <c r="J11" s="325"/>
      <c r="K11" s="325"/>
      <c r="L11" s="326"/>
      <c r="M11" s="327"/>
      <c r="N11" s="328"/>
      <c r="O11" s="328"/>
      <c r="P11" s="328"/>
      <c r="Q11" s="328"/>
      <c r="R11" s="329"/>
      <c r="S11" s="330"/>
      <c r="T11" s="331"/>
      <c r="U11" s="331"/>
      <c r="V11" s="331"/>
      <c r="W11" s="331"/>
      <c r="X11" s="332"/>
      <c r="Y11" s="332"/>
      <c r="Z11" s="332"/>
      <c r="AA11" s="332"/>
      <c r="AB11" s="332"/>
      <c r="AC11" s="332"/>
      <c r="AD11" s="333"/>
    </row>
    <row r="12" spans="1:30" ht="36.75" customHeight="1" thickTop="1" x14ac:dyDescent="0.2">
      <c r="A12" s="269" t="s">
        <v>38</v>
      </c>
      <c r="B12" s="270"/>
      <c r="C12" s="270"/>
      <c r="D12" s="270"/>
      <c r="E12" s="270"/>
      <c r="F12" s="270"/>
      <c r="G12" s="334"/>
      <c r="H12" s="334"/>
      <c r="I12" s="334"/>
      <c r="J12" s="334"/>
      <c r="K12" s="334"/>
      <c r="L12" s="335"/>
      <c r="M12" s="336">
        <f>SUM(M10:R11)</f>
        <v>0</v>
      </c>
      <c r="N12" s="337"/>
      <c r="O12" s="337"/>
      <c r="P12" s="337"/>
      <c r="Q12" s="337"/>
      <c r="R12" s="338"/>
      <c r="S12" s="339"/>
      <c r="T12" s="340"/>
      <c r="U12" s="340"/>
      <c r="V12" s="340"/>
      <c r="W12" s="340"/>
      <c r="X12" s="341"/>
      <c r="Y12" s="341"/>
      <c r="Z12" s="341"/>
      <c r="AA12" s="341"/>
      <c r="AB12" s="341"/>
      <c r="AC12" s="341"/>
      <c r="AD12" s="342"/>
    </row>
    <row r="13" spans="1:30" ht="14.4" x14ac:dyDescent="0.2">
      <c r="A13" s="65"/>
      <c r="B13" s="104"/>
      <c r="C13" s="104"/>
      <c r="D13" s="104"/>
      <c r="E13" s="104"/>
      <c r="F13" s="104"/>
      <c r="G13" s="65"/>
      <c r="H13" s="104"/>
      <c r="I13" s="104"/>
      <c r="J13" s="104"/>
      <c r="K13" s="104"/>
      <c r="L13" s="104"/>
      <c r="M13" s="65"/>
      <c r="N13" s="65"/>
      <c r="O13" s="65"/>
      <c r="P13" s="65"/>
      <c r="Q13" s="65"/>
      <c r="R13" s="104"/>
      <c r="S13" s="65"/>
      <c r="T13" s="65"/>
      <c r="U13" s="65"/>
      <c r="V13" s="65"/>
      <c r="W13" s="104"/>
      <c r="X13" s="104"/>
      <c r="Y13" s="65"/>
      <c r="Z13" s="65"/>
      <c r="AA13" s="65"/>
      <c r="AB13" s="65"/>
      <c r="AC13" s="104"/>
      <c r="AD13" s="104"/>
    </row>
    <row r="14" spans="1:30" ht="14.4" x14ac:dyDescent="0.2">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row>
    <row r="15" spans="1:30" ht="14.4" x14ac:dyDescent="0.15">
      <c r="A15" s="63" t="s">
        <v>39</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4" t="s">
        <v>34</v>
      </c>
    </row>
    <row r="16" spans="1:30" ht="37.5" customHeight="1" x14ac:dyDescent="0.2">
      <c r="A16" s="211" t="s">
        <v>40</v>
      </c>
      <c r="B16" s="213"/>
      <c r="C16" s="213"/>
      <c r="D16" s="213"/>
      <c r="E16" s="213"/>
      <c r="F16" s="212"/>
      <c r="G16" s="318" t="s">
        <v>41</v>
      </c>
      <c r="H16" s="319"/>
      <c r="I16" s="319"/>
      <c r="J16" s="319"/>
      <c r="K16" s="319"/>
      <c r="L16" s="319"/>
      <c r="M16" s="320"/>
      <c r="N16" s="320"/>
      <c r="O16" s="320"/>
      <c r="P16" s="320"/>
      <c r="Q16" s="320"/>
      <c r="R16" s="321"/>
      <c r="S16" s="249" t="s">
        <v>36</v>
      </c>
      <c r="T16" s="322"/>
      <c r="U16" s="322"/>
      <c r="V16" s="322"/>
      <c r="W16" s="322"/>
      <c r="X16" s="323"/>
      <c r="Y16" s="319" t="s">
        <v>37</v>
      </c>
      <c r="Z16" s="319"/>
      <c r="AA16" s="319"/>
      <c r="AB16" s="319"/>
      <c r="AC16" s="319"/>
      <c r="AD16" s="306"/>
    </row>
    <row r="17" spans="1:30" ht="43.8" customHeight="1" x14ac:dyDescent="0.2">
      <c r="A17" s="307" t="s">
        <v>155</v>
      </c>
      <c r="B17" s="308"/>
      <c r="C17" s="308"/>
      <c r="D17" s="308"/>
      <c r="E17" s="308"/>
      <c r="F17" s="309"/>
      <c r="G17" s="698" t="s">
        <v>253</v>
      </c>
      <c r="H17" s="699"/>
      <c r="I17" s="699"/>
      <c r="J17" s="699"/>
      <c r="K17" s="699"/>
      <c r="L17" s="699"/>
      <c r="M17" s="699"/>
      <c r="N17" s="699"/>
      <c r="O17" s="699"/>
      <c r="P17" s="699"/>
      <c r="Q17" s="699"/>
      <c r="R17" s="700"/>
      <c r="S17" s="313">
        <v>10000</v>
      </c>
      <c r="T17" s="314"/>
      <c r="U17" s="314"/>
      <c r="V17" s="314"/>
      <c r="W17" s="314"/>
      <c r="X17" s="314"/>
      <c r="Y17" s="315"/>
      <c r="Z17" s="316"/>
      <c r="AA17" s="316"/>
      <c r="AB17" s="316"/>
      <c r="AC17" s="316"/>
      <c r="AD17" s="317"/>
    </row>
    <row r="18" spans="1:30" ht="43.2" customHeight="1" x14ac:dyDescent="0.2">
      <c r="A18" s="307"/>
      <c r="B18" s="308"/>
      <c r="C18" s="308"/>
      <c r="D18" s="308"/>
      <c r="E18" s="308"/>
      <c r="F18" s="309"/>
      <c r="G18" s="307"/>
      <c r="H18" s="308"/>
      <c r="I18" s="308"/>
      <c r="J18" s="308"/>
      <c r="K18" s="308"/>
      <c r="L18" s="308"/>
      <c r="M18" s="308"/>
      <c r="N18" s="308"/>
      <c r="O18" s="308"/>
      <c r="P18" s="308"/>
      <c r="Q18" s="308"/>
      <c r="R18" s="309"/>
      <c r="S18" s="273"/>
      <c r="T18" s="274"/>
      <c r="U18" s="274"/>
      <c r="V18" s="274"/>
      <c r="W18" s="274"/>
      <c r="X18" s="274"/>
      <c r="Y18" s="304"/>
      <c r="Z18" s="305"/>
      <c r="AA18" s="305"/>
      <c r="AB18" s="305"/>
      <c r="AC18" s="305"/>
      <c r="AD18" s="306"/>
    </row>
    <row r="19" spans="1:30" ht="40.799999999999997" customHeight="1" x14ac:dyDescent="0.2">
      <c r="A19" s="307"/>
      <c r="B19" s="308"/>
      <c r="C19" s="308"/>
      <c r="D19" s="308"/>
      <c r="E19" s="308"/>
      <c r="F19" s="309"/>
      <c r="G19" s="698"/>
      <c r="H19" s="699"/>
      <c r="I19" s="699"/>
      <c r="J19" s="699"/>
      <c r="K19" s="699"/>
      <c r="L19" s="699"/>
      <c r="M19" s="699"/>
      <c r="N19" s="699"/>
      <c r="O19" s="699"/>
      <c r="P19" s="699"/>
      <c r="Q19" s="699"/>
      <c r="R19" s="700"/>
      <c r="S19" s="273"/>
      <c r="T19" s="274"/>
      <c r="U19" s="274"/>
      <c r="V19" s="274"/>
      <c r="W19" s="274"/>
      <c r="X19" s="274"/>
      <c r="Y19" s="304"/>
      <c r="Z19" s="305"/>
      <c r="AA19" s="305"/>
      <c r="AB19" s="305"/>
      <c r="AC19" s="305"/>
      <c r="AD19" s="306"/>
    </row>
    <row r="20" spans="1:30" ht="41.4" customHeight="1" x14ac:dyDescent="0.2">
      <c r="A20" s="307"/>
      <c r="B20" s="308"/>
      <c r="C20" s="308"/>
      <c r="D20" s="308"/>
      <c r="E20" s="308"/>
      <c r="F20" s="309"/>
      <c r="G20" s="307"/>
      <c r="H20" s="308"/>
      <c r="I20" s="308"/>
      <c r="J20" s="308"/>
      <c r="K20" s="308"/>
      <c r="L20" s="308"/>
      <c r="M20" s="308"/>
      <c r="N20" s="308"/>
      <c r="O20" s="308"/>
      <c r="P20" s="308"/>
      <c r="Q20" s="308"/>
      <c r="R20" s="309"/>
      <c r="S20" s="273"/>
      <c r="T20" s="274"/>
      <c r="U20" s="274"/>
      <c r="V20" s="274"/>
      <c r="W20" s="274"/>
      <c r="X20" s="274"/>
      <c r="Y20" s="304"/>
      <c r="Z20" s="305"/>
      <c r="AA20" s="305"/>
      <c r="AB20" s="305"/>
      <c r="AC20" s="305"/>
      <c r="AD20" s="306"/>
    </row>
    <row r="21" spans="1:30" ht="43.2" customHeight="1" thickBot="1" x14ac:dyDescent="0.25">
      <c r="A21" s="310"/>
      <c r="B21" s="311"/>
      <c r="C21" s="311"/>
      <c r="D21" s="311"/>
      <c r="E21" s="311"/>
      <c r="F21" s="312"/>
      <c r="G21" s="281"/>
      <c r="H21" s="282"/>
      <c r="I21" s="282"/>
      <c r="J21" s="282"/>
      <c r="K21" s="282"/>
      <c r="L21" s="282"/>
      <c r="M21" s="282"/>
      <c r="N21" s="282"/>
      <c r="O21" s="282"/>
      <c r="P21" s="282"/>
      <c r="Q21" s="282"/>
      <c r="R21" s="283"/>
      <c r="S21" s="313"/>
      <c r="T21" s="314"/>
      <c r="U21" s="314"/>
      <c r="V21" s="314"/>
      <c r="W21" s="314"/>
      <c r="X21" s="314"/>
      <c r="Y21" s="315"/>
      <c r="Z21" s="316"/>
      <c r="AA21" s="316"/>
      <c r="AB21" s="316"/>
      <c r="AC21" s="316"/>
      <c r="AD21" s="317"/>
    </row>
    <row r="22" spans="1:30" ht="37.5" customHeight="1" thickTop="1" thickBot="1" x14ac:dyDescent="0.25">
      <c r="A22" s="289" t="s">
        <v>42</v>
      </c>
      <c r="B22" s="290"/>
      <c r="C22" s="290"/>
      <c r="D22" s="290"/>
      <c r="E22" s="290"/>
      <c r="F22" s="290"/>
      <c r="G22" s="291"/>
      <c r="H22" s="291"/>
      <c r="I22" s="291"/>
      <c r="J22" s="291"/>
      <c r="K22" s="291"/>
      <c r="L22" s="291"/>
      <c r="M22" s="291"/>
      <c r="N22" s="291"/>
      <c r="O22" s="291"/>
      <c r="P22" s="291"/>
      <c r="Q22" s="291"/>
      <c r="R22" s="292"/>
      <c r="S22" s="293">
        <f>SUM(S17:X21)</f>
        <v>10000</v>
      </c>
      <c r="T22" s="294"/>
      <c r="U22" s="294"/>
      <c r="V22" s="294"/>
      <c r="W22" s="294"/>
      <c r="X22" s="294"/>
      <c r="Y22" s="295"/>
      <c r="Z22" s="296"/>
      <c r="AA22" s="296"/>
      <c r="AB22" s="296"/>
      <c r="AC22" s="296"/>
      <c r="AD22" s="297"/>
    </row>
    <row r="23" spans="1:30" ht="37.5" customHeight="1" thickTop="1" x14ac:dyDescent="0.2">
      <c r="A23" s="298"/>
      <c r="B23" s="299"/>
      <c r="C23" s="299"/>
      <c r="D23" s="299"/>
      <c r="E23" s="299"/>
      <c r="F23" s="300"/>
      <c r="G23" s="301"/>
      <c r="H23" s="302"/>
      <c r="I23" s="302"/>
      <c r="J23" s="302"/>
      <c r="K23" s="302"/>
      <c r="L23" s="302"/>
      <c r="M23" s="302"/>
      <c r="N23" s="302"/>
      <c r="O23" s="302"/>
      <c r="P23" s="302"/>
      <c r="Q23" s="302"/>
      <c r="R23" s="303"/>
      <c r="S23" s="273"/>
      <c r="T23" s="274"/>
      <c r="U23" s="274"/>
      <c r="V23" s="274"/>
      <c r="W23" s="274"/>
      <c r="X23" s="274"/>
      <c r="Y23" s="304"/>
      <c r="Z23" s="305"/>
      <c r="AA23" s="305"/>
      <c r="AB23" s="305"/>
      <c r="AC23" s="305"/>
      <c r="AD23" s="306"/>
    </row>
    <row r="24" spans="1:30" ht="37.5" customHeight="1" thickBot="1" x14ac:dyDescent="0.25">
      <c r="A24" s="278"/>
      <c r="B24" s="279"/>
      <c r="C24" s="279"/>
      <c r="D24" s="279"/>
      <c r="E24" s="279"/>
      <c r="F24" s="280"/>
      <c r="G24" s="281"/>
      <c r="H24" s="282"/>
      <c r="I24" s="282"/>
      <c r="J24" s="282"/>
      <c r="K24" s="282"/>
      <c r="L24" s="282"/>
      <c r="M24" s="282"/>
      <c r="N24" s="282"/>
      <c r="O24" s="282"/>
      <c r="P24" s="282"/>
      <c r="Q24" s="282"/>
      <c r="R24" s="283"/>
      <c r="S24" s="284"/>
      <c r="T24" s="285"/>
      <c r="U24" s="285"/>
      <c r="V24" s="285"/>
      <c r="W24" s="285"/>
      <c r="X24" s="285"/>
      <c r="Y24" s="286"/>
      <c r="Z24" s="287"/>
      <c r="AA24" s="287"/>
      <c r="AB24" s="287"/>
      <c r="AC24" s="287"/>
      <c r="AD24" s="288"/>
    </row>
    <row r="25" spans="1:30" ht="37.5" customHeight="1" thickTop="1" thickBot="1" x14ac:dyDescent="0.25">
      <c r="A25" s="289" t="s">
        <v>43</v>
      </c>
      <c r="B25" s="290"/>
      <c r="C25" s="290"/>
      <c r="D25" s="290"/>
      <c r="E25" s="290"/>
      <c r="F25" s="290"/>
      <c r="G25" s="291"/>
      <c r="H25" s="291"/>
      <c r="I25" s="291"/>
      <c r="J25" s="291"/>
      <c r="K25" s="291"/>
      <c r="L25" s="291"/>
      <c r="M25" s="291"/>
      <c r="N25" s="291"/>
      <c r="O25" s="291"/>
      <c r="P25" s="291"/>
      <c r="Q25" s="291"/>
      <c r="R25" s="292"/>
      <c r="S25" s="293">
        <f>SUM(S23:X24)</f>
        <v>0</v>
      </c>
      <c r="T25" s="294"/>
      <c r="U25" s="294"/>
      <c r="V25" s="294"/>
      <c r="W25" s="294"/>
      <c r="X25" s="294"/>
      <c r="Y25" s="295"/>
      <c r="Z25" s="296"/>
      <c r="AA25" s="296"/>
      <c r="AB25" s="296"/>
      <c r="AC25" s="296"/>
      <c r="AD25" s="297"/>
    </row>
    <row r="26" spans="1:30" ht="46.5" customHeight="1" thickTop="1" x14ac:dyDescent="0.2">
      <c r="A26" s="269" t="s">
        <v>38</v>
      </c>
      <c r="B26" s="270"/>
      <c r="C26" s="270"/>
      <c r="D26" s="270"/>
      <c r="E26" s="270"/>
      <c r="F26" s="270"/>
      <c r="G26" s="271"/>
      <c r="H26" s="271"/>
      <c r="I26" s="271"/>
      <c r="J26" s="271"/>
      <c r="K26" s="271"/>
      <c r="L26" s="271"/>
      <c r="M26" s="271"/>
      <c r="N26" s="271"/>
      <c r="O26" s="271"/>
      <c r="P26" s="271"/>
      <c r="Q26" s="271"/>
      <c r="R26" s="272"/>
      <c r="S26" s="273">
        <f>S22+S25</f>
        <v>10000</v>
      </c>
      <c r="T26" s="274"/>
      <c r="U26" s="274"/>
      <c r="V26" s="274"/>
      <c r="W26" s="274"/>
      <c r="X26" s="274"/>
      <c r="Y26" s="275"/>
      <c r="Z26" s="276"/>
      <c r="AA26" s="276"/>
      <c r="AB26" s="276"/>
      <c r="AC26" s="276"/>
      <c r="AD26" s="277"/>
    </row>
  </sheetData>
  <mergeCells count="62">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6:F16"/>
    <mergeCell ref="G16:R16"/>
    <mergeCell ref="S16:X16"/>
    <mergeCell ref="Y16:AD16"/>
    <mergeCell ref="A17:F17"/>
    <mergeCell ref="G17:R17"/>
    <mergeCell ref="S17:X17"/>
    <mergeCell ref="Y17:AD17"/>
    <mergeCell ref="A20:F20"/>
    <mergeCell ref="G20:R20"/>
    <mergeCell ref="S20:X20"/>
    <mergeCell ref="Y20:AD20"/>
    <mergeCell ref="A18:F18"/>
    <mergeCell ref="G18:R18"/>
    <mergeCell ref="S18:X18"/>
    <mergeCell ref="Y18:AD18"/>
    <mergeCell ref="A19:F19"/>
    <mergeCell ref="G19:R19"/>
    <mergeCell ref="S19:X19"/>
    <mergeCell ref="Y19:AD19"/>
    <mergeCell ref="A21:F21"/>
    <mergeCell ref="G21:R21"/>
    <mergeCell ref="S21:X21"/>
    <mergeCell ref="Y21:AD21"/>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132"/>
  <sheetViews>
    <sheetView topLeftCell="A16" zoomScaleNormal="100" zoomScaleSheetLayoutView="115" workbookViewId="0">
      <selection activeCell="A6" sqref="A6:F6"/>
    </sheetView>
  </sheetViews>
  <sheetFormatPr defaultRowHeight="13.2" x14ac:dyDescent="0.2"/>
  <cols>
    <col min="1" max="6" width="4.21875" style="99" customWidth="1"/>
    <col min="7" max="27" width="3.21875" style="99" customWidth="1"/>
    <col min="28" max="28" width="1.21875" style="99" customWidth="1"/>
    <col min="29" max="36" width="3.21875" style="99" customWidth="1"/>
    <col min="37" max="256" width="9" style="81"/>
    <col min="257" max="262" width="4.21875" style="81" customWidth="1"/>
    <col min="263" max="283" width="3.21875" style="81" customWidth="1"/>
    <col min="284" max="284" width="1.21875" style="81" customWidth="1"/>
    <col min="285" max="292" width="3.21875" style="81" customWidth="1"/>
    <col min="293" max="512" width="9" style="81"/>
    <col min="513" max="518" width="4.21875" style="81" customWidth="1"/>
    <col min="519" max="539" width="3.21875" style="81" customWidth="1"/>
    <col min="540" max="540" width="1.21875" style="81" customWidth="1"/>
    <col min="541" max="548" width="3.21875" style="81" customWidth="1"/>
    <col min="549" max="768" width="9" style="81"/>
    <col min="769" max="774" width="4.21875" style="81" customWidth="1"/>
    <col min="775" max="795" width="3.21875" style="81" customWidth="1"/>
    <col min="796" max="796" width="1.21875" style="81" customWidth="1"/>
    <col min="797" max="804" width="3.21875" style="81" customWidth="1"/>
    <col min="805" max="1024" width="9" style="81"/>
    <col min="1025" max="1030" width="4.21875" style="81" customWidth="1"/>
    <col min="1031" max="1051" width="3.21875" style="81" customWidth="1"/>
    <col min="1052" max="1052" width="1.21875" style="81" customWidth="1"/>
    <col min="1053" max="1060" width="3.21875" style="81" customWidth="1"/>
    <col min="1061" max="1280" width="9" style="81"/>
    <col min="1281" max="1286" width="4.21875" style="81" customWidth="1"/>
    <col min="1287" max="1307" width="3.21875" style="81" customWidth="1"/>
    <col min="1308" max="1308" width="1.21875" style="81" customWidth="1"/>
    <col min="1309" max="1316" width="3.21875" style="81" customWidth="1"/>
    <col min="1317" max="1536" width="9" style="81"/>
    <col min="1537" max="1542" width="4.21875" style="81" customWidth="1"/>
    <col min="1543" max="1563" width="3.21875" style="81" customWidth="1"/>
    <col min="1564" max="1564" width="1.21875" style="81" customWidth="1"/>
    <col min="1565" max="1572" width="3.21875" style="81" customWidth="1"/>
    <col min="1573" max="1792" width="9" style="81"/>
    <col min="1793" max="1798" width="4.21875" style="81" customWidth="1"/>
    <col min="1799" max="1819" width="3.21875" style="81" customWidth="1"/>
    <col min="1820" max="1820" width="1.21875" style="81" customWidth="1"/>
    <col min="1821" max="1828" width="3.21875" style="81" customWidth="1"/>
    <col min="1829" max="2048" width="9" style="81"/>
    <col min="2049" max="2054" width="4.21875" style="81" customWidth="1"/>
    <col min="2055" max="2075" width="3.21875" style="81" customWidth="1"/>
    <col min="2076" max="2076" width="1.21875" style="81" customWidth="1"/>
    <col min="2077" max="2084" width="3.21875" style="81" customWidth="1"/>
    <col min="2085" max="2304" width="9" style="81"/>
    <col min="2305" max="2310" width="4.21875" style="81" customWidth="1"/>
    <col min="2311" max="2331" width="3.21875" style="81" customWidth="1"/>
    <col min="2332" max="2332" width="1.21875" style="81" customWidth="1"/>
    <col min="2333" max="2340" width="3.21875" style="81" customWidth="1"/>
    <col min="2341" max="2560" width="9" style="81"/>
    <col min="2561" max="2566" width="4.21875" style="81" customWidth="1"/>
    <col min="2567" max="2587" width="3.21875" style="81" customWidth="1"/>
    <col min="2588" max="2588" width="1.21875" style="81" customWidth="1"/>
    <col min="2589" max="2596" width="3.21875" style="81" customWidth="1"/>
    <col min="2597" max="2816" width="9" style="81"/>
    <col min="2817" max="2822" width="4.21875" style="81" customWidth="1"/>
    <col min="2823" max="2843" width="3.21875" style="81" customWidth="1"/>
    <col min="2844" max="2844" width="1.21875" style="81" customWidth="1"/>
    <col min="2845" max="2852" width="3.21875" style="81" customWidth="1"/>
    <col min="2853" max="3072" width="9" style="81"/>
    <col min="3073" max="3078" width="4.21875" style="81" customWidth="1"/>
    <col min="3079" max="3099" width="3.21875" style="81" customWidth="1"/>
    <col min="3100" max="3100" width="1.21875" style="81" customWidth="1"/>
    <col min="3101" max="3108" width="3.21875" style="81" customWidth="1"/>
    <col min="3109" max="3328" width="9" style="81"/>
    <col min="3329" max="3334" width="4.21875" style="81" customWidth="1"/>
    <col min="3335" max="3355" width="3.21875" style="81" customWidth="1"/>
    <col min="3356" max="3356" width="1.21875" style="81" customWidth="1"/>
    <col min="3357" max="3364" width="3.21875" style="81" customWidth="1"/>
    <col min="3365" max="3584" width="9" style="81"/>
    <col min="3585" max="3590" width="4.21875" style="81" customWidth="1"/>
    <col min="3591" max="3611" width="3.21875" style="81" customWidth="1"/>
    <col min="3612" max="3612" width="1.21875" style="81" customWidth="1"/>
    <col min="3613" max="3620" width="3.21875" style="81" customWidth="1"/>
    <col min="3621" max="3840" width="9" style="81"/>
    <col min="3841" max="3846" width="4.21875" style="81" customWidth="1"/>
    <col min="3847" max="3867" width="3.21875" style="81" customWidth="1"/>
    <col min="3868" max="3868" width="1.21875" style="81" customWidth="1"/>
    <col min="3869" max="3876" width="3.21875" style="81" customWidth="1"/>
    <col min="3877" max="4096" width="9" style="81"/>
    <col min="4097" max="4102" width="4.21875" style="81" customWidth="1"/>
    <col min="4103" max="4123" width="3.21875" style="81" customWidth="1"/>
    <col min="4124" max="4124" width="1.21875" style="81" customWidth="1"/>
    <col min="4125" max="4132" width="3.21875" style="81" customWidth="1"/>
    <col min="4133" max="4352" width="9" style="81"/>
    <col min="4353" max="4358" width="4.21875" style="81" customWidth="1"/>
    <col min="4359" max="4379" width="3.21875" style="81" customWidth="1"/>
    <col min="4380" max="4380" width="1.21875" style="81" customWidth="1"/>
    <col min="4381" max="4388" width="3.21875" style="81" customWidth="1"/>
    <col min="4389" max="4608" width="9" style="81"/>
    <col min="4609" max="4614" width="4.21875" style="81" customWidth="1"/>
    <col min="4615" max="4635" width="3.21875" style="81" customWidth="1"/>
    <col min="4636" max="4636" width="1.21875" style="81" customWidth="1"/>
    <col min="4637" max="4644" width="3.21875" style="81" customWidth="1"/>
    <col min="4645" max="4864" width="9" style="81"/>
    <col min="4865" max="4870" width="4.21875" style="81" customWidth="1"/>
    <col min="4871" max="4891" width="3.21875" style="81" customWidth="1"/>
    <col min="4892" max="4892" width="1.21875" style="81" customWidth="1"/>
    <col min="4893" max="4900" width="3.21875" style="81" customWidth="1"/>
    <col min="4901" max="5120" width="9" style="81"/>
    <col min="5121" max="5126" width="4.21875" style="81" customWidth="1"/>
    <col min="5127" max="5147" width="3.21875" style="81" customWidth="1"/>
    <col min="5148" max="5148" width="1.21875" style="81" customWidth="1"/>
    <col min="5149" max="5156" width="3.21875" style="81" customWidth="1"/>
    <col min="5157" max="5376" width="9" style="81"/>
    <col min="5377" max="5382" width="4.21875" style="81" customWidth="1"/>
    <col min="5383" max="5403" width="3.21875" style="81" customWidth="1"/>
    <col min="5404" max="5404" width="1.21875" style="81" customWidth="1"/>
    <col min="5405" max="5412" width="3.21875" style="81" customWidth="1"/>
    <col min="5413" max="5632" width="9" style="81"/>
    <col min="5633" max="5638" width="4.21875" style="81" customWidth="1"/>
    <col min="5639" max="5659" width="3.21875" style="81" customWidth="1"/>
    <col min="5660" max="5660" width="1.21875" style="81" customWidth="1"/>
    <col min="5661" max="5668" width="3.21875" style="81" customWidth="1"/>
    <col min="5669" max="5888" width="9" style="81"/>
    <col min="5889" max="5894" width="4.21875" style="81" customWidth="1"/>
    <col min="5895" max="5915" width="3.21875" style="81" customWidth="1"/>
    <col min="5916" max="5916" width="1.21875" style="81" customWidth="1"/>
    <col min="5917" max="5924" width="3.21875" style="81" customWidth="1"/>
    <col min="5925" max="6144" width="9" style="81"/>
    <col min="6145" max="6150" width="4.21875" style="81" customWidth="1"/>
    <col min="6151" max="6171" width="3.21875" style="81" customWidth="1"/>
    <col min="6172" max="6172" width="1.21875" style="81" customWidth="1"/>
    <col min="6173" max="6180" width="3.21875" style="81" customWidth="1"/>
    <col min="6181" max="6400" width="9" style="81"/>
    <col min="6401" max="6406" width="4.21875" style="81" customWidth="1"/>
    <col min="6407" max="6427" width="3.21875" style="81" customWidth="1"/>
    <col min="6428" max="6428" width="1.21875" style="81" customWidth="1"/>
    <col min="6429" max="6436" width="3.21875" style="81" customWidth="1"/>
    <col min="6437" max="6656" width="9" style="81"/>
    <col min="6657" max="6662" width="4.21875" style="81" customWidth="1"/>
    <col min="6663" max="6683" width="3.21875" style="81" customWidth="1"/>
    <col min="6684" max="6684" width="1.21875" style="81" customWidth="1"/>
    <col min="6685" max="6692" width="3.21875" style="81" customWidth="1"/>
    <col min="6693" max="6912" width="9" style="81"/>
    <col min="6913" max="6918" width="4.21875" style="81" customWidth="1"/>
    <col min="6919" max="6939" width="3.21875" style="81" customWidth="1"/>
    <col min="6940" max="6940" width="1.21875" style="81" customWidth="1"/>
    <col min="6941" max="6948" width="3.21875" style="81" customWidth="1"/>
    <col min="6949" max="7168" width="9" style="81"/>
    <col min="7169" max="7174" width="4.21875" style="81" customWidth="1"/>
    <col min="7175" max="7195" width="3.21875" style="81" customWidth="1"/>
    <col min="7196" max="7196" width="1.21875" style="81" customWidth="1"/>
    <col min="7197" max="7204" width="3.21875" style="81" customWidth="1"/>
    <col min="7205" max="7424" width="9" style="81"/>
    <col min="7425" max="7430" width="4.21875" style="81" customWidth="1"/>
    <col min="7431" max="7451" width="3.21875" style="81" customWidth="1"/>
    <col min="7452" max="7452" width="1.21875" style="81" customWidth="1"/>
    <col min="7453" max="7460" width="3.21875" style="81" customWidth="1"/>
    <col min="7461" max="7680" width="9" style="81"/>
    <col min="7681" max="7686" width="4.21875" style="81" customWidth="1"/>
    <col min="7687" max="7707" width="3.21875" style="81" customWidth="1"/>
    <col min="7708" max="7708" width="1.21875" style="81" customWidth="1"/>
    <col min="7709" max="7716" width="3.21875" style="81" customWidth="1"/>
    <col min="7717" max="7936" width="9" style="81"/>
    <col min="7937" max="7942" width="4.21875" style="81" customWidth="1"/>
    <col min="7943" max="7963" width="3.21875" style="81" customWidth="1"/>
    <col min="7964" max="7964" width="1.21875" style="81" customWidth="1"/>
    <col min="7965" max="7972" width="3.21875" style="81" customWidth="1"/>
    <col min="7973" max="8192" width="9" style="81"/>
    <col min="8193" max="8198" width="4.21875" style="81" customWidth="1"/>
    <col min="8199" max="8219" width="3.21875" style="81" customWidth="1"/>
    <col min="8220" max="8220" width="1.21875" style="81" customWidth="1"/>
    <col min="8221" max="8228" width="3.21875" style="81" customWidth="1"/>
    <col min="8229" max="8448" width="9" style="81"/>
    <col min="8449" max="8454" width="4.21875" style="81" customWidth="1"/>
    <col min="8455" max="8475" width="3.21875" style="81" customWidth="1"/>
    <col min="8476" max="8476" width="1.21875" style="81" customWidth="1"/>
    <col min="8477" max="8484" width="3.21875" style="81" customWidth="1"/>
    <col min="8485" max="8704" width="9" style="81"/>
    <col min="8705" max="8710" width="4.21875" style="81" customWidth="1"/>
    <col min="8711" max="8731" width="3.21875" style="81" customWidth="1"/>
    <col min="8732" max="8732" width="1.21875" style="81" customWidth="1"/>
    <col min="8733" max="8740" width="3.21875" style="81" customWidth="1"/>
    <col min="8741" max="8960" width="9" style="81"/>
    <col min="8961" max="8966" width="4.21875" style="81" customWidth="1"/>
    <col min="8967" max="8987" width="3.21875" style="81" customWidth="1"/>
    <col min="8988" max="8988" width="1.21875" style="81" customWidth="1"/>
    <col min="8989" max="8996" width="3.21875" style="81" customWidth="1"/>
    <col min="8997" max="9216" width="9" style="81"/>
    <col min="9217" max="9222" width="4.21875" style="81" customWidth="1"/>
    <col min="9223" max="9243" width="3.21875" style="81" customWidth="1"/>
    <col min="9244" max="9244" width="1.21875" style="81" customWidth="1"/>
    <col min="9245" max="9252" width="3.21875" style="81" customWidth="1"/>
    <col min="9253" max="9472" width="9" style="81"/>
    <col min="9473" max="9478" width="4.21875" style="81" customWidth="1"/>
    <col min="9479" max="9499" width="3.21875" style="81" customWidth="1"/>
    <col min="9500" max="9500" width="1.21875" style="81" customWidth="1"/>
    <col min="9501" max="9508" width="3.21875" style="81" customWidth="1"/>
    <col min="9509" max="9728" width="9" style="81"/>
    <col min="9729" max="9734" width="4.21875" style="81" customWidth="1"/>
    <col min="9735" max="9755" width="3.21875" style="81" customWidth="1"/>
    <col min="9756" max="9756" width="1.21875" style="81" customWidth="1"/>
    <col min="9757" max="9764" width="3.21875" style="81" customWidth="1"/>
    <col min="9765" max="9984" width="9" style="81"/>
    <col min="9985" max="9990" width="4.21875" style="81" customWidth="1"/>
    <col min="9991" max="10011" width="3.21875" style="81" customWidth="1"/>
    <col min="10012" max="10012" width="1.21875" style="81" customWidth="1"/>
    <col min="10013" max="10020" width="3.21875" style="81" customWidth="1"/>
    <col min="10021" max="10240" width="9" style="81"/>
    <col min="10241" max="10246" width="4.21875" style="81" customWidth="1"/>
    <col min="10247" max="10267" width="3.21875" style="81" customWidth="1"/>
    <col min="10268" max="10268" width="1.21875" style="81" customWidth="1"/>
    <col min="10269" max="10276" width="3.21875" style="81" customWidth="1"/>
    <col min="10277" max="10496" width="9" style="81"/>
    <col min="10497" max="10502" width="4.21875" style="81" customWidth="1"/>
    <col min="10503" max="10523" width="3.21875" style="81" customWidth="1"/>
    <col min="10524" max="10524" width="1.21875" style="81" customWidth="1"/>
    <col min="10525" max="10532" width="3.21875" style="81" customWidth="1"/>
    <col min="10533" max="10752" width="9" style="81"/>
    <col min="10753" max="10758" width="4.21875" style="81" customWidth="1"/>
    <col min="10759" max="10779" width="3.21875" style="81" customWidth="1"/>
    <col min="10780" max="10780" width="1.21875" style="81" customWidth="1"/>
    <col min="10781" max="10788" width="3.21875" style="81" customWidth="1"/>
    <col min="10789" max="11008" width="9" style="81"/>
    <col min="11009" max="11014" width="4.21875" style="81" customWidth="1"/>
    <col min="11015" max="11035" width="3.21875" style="81" customWidth="1"/>
    <col min="11036" max="11036" width="1.21875" style="81" customWidth="1"/>
    <col min="11037" max="11044" width="3.21875" style="81" customWidth="1"/>
    <col min="11045" max="11264" width="9" style="81"/>
    <col min="11265" max="11270" width="4.21875" style="81" customWidth="1"/>
    <col min="11271" max="11291" width="3.21875" style="81" customWidth="1"/>
    <col min="11292" max="11292" width="1.21875" style="81" customWidth="1"/>
    <col min="11293" max="11300" width="3.21875" style="81" customWidth="1"/>
    <col min="11301" max="11520" width="9" style="81"/>
    <col min="11521" max="11526" width="4.21875" style="81" customWidth="1"/>
    <col min="11527" max="11547" width="3.21875" style="81" customWidth="1"/>
    <col min="11548" max="11548" width="1.21875" style="81" customWidth="1"/>
    <col min="11549" max="11556" width="3.21875" style="81" customWidth="1"/>
    <col min="11557" max="11776" width="9" style="81"/>
    <col min="11777" max="11782" width="4.21875" style="81" customWidth="1"/>
    <col min="11783" max="11803" width="3.21875" style="81" customWidth="1"/>
    <col min="11804" max="11804" width="1.21875" style="81" customWidth="1"/>
    <col min="11805" max="11812" width="3.21875" style="81" customWidth="1"/>
    <col min="11813" max="12032" width="9" style="81"/>
    <col min="12033" max="12038" width="4.21875" style="81" customWidth="1"/>
    <col min="12039" max="12059" width="3.21875" style="81" customWidth="1"/>
    <col min="12060" max="12060" width="1.21875" style="81" customWidth="1"/>
    <col min="12061" max="12068" width="3.21875" style="81" customWidth="1"/>
    <col min="12069" max="12288" width="9" style="81"/>
    <col min="12289" max="12294" width="4.21875" style="81" customWidth="1"/>
    <col min="12295" max="12315" width="3.21875" style="81" customWidth="1"/>
    <col min="12316" max="12316" width="1.21875" style="81" customWidth="1"/>
    <col min="12317" max="12324" width="3.21875" style="81" customWidth="1"/>
    <col min="12325" max="12544" width="9" style="81"/>
    <col min="12545" max="12550" width="4.21875" style="81" customWidth="1"/>
    <col min="12551" max="12571" width="3.21875" style="81" customWidth="1"/>
    <col min="12572" max="12572" width="1.21875" style="81" customWidth="1"/>
    <col min="12573" max="12580" width="3.21875" style="81" customWidth="1"/>
    <col min="12581" max="12800" width="9" style="81"/>
    <col min="12801" max="12806" width="4.21875" style="81" customWidth="1"/>
    <col min="12807" max="12827" width="3.21875" style="81" customWidth="1"/>
    <col min="12828" max="12828" width="1.21875" style="81" customWidth="1"/>
    <col min="12829" max="12836" width="3.21875" style="81" customWidth="1"/>
    <col min="12837" max="13056" width="9" style="81"/>
    <col min="13057" max="13062" width="4.21875" style="81" customWidth="1"/>
    <col min="13063" max="13083" width="3.21875" style="81" customWidth="1"/>
    <col min="13084" max="13084" width="1.21875" style="81" customWidth="1"/>
    <col min="13085" max="13092" width="3.21875" style="81" customWidth="1"/>
    <col min="13093" max="13312" width="9" style="81"/>
    <col min="13313" max="13318" width="4.21875" style="81" customWidth="1"/>
    <col min="13319" max="13339" width="3.21875" style="81" customWidth="1"/>
    <col min="13340" max="13340" width="1.21875" style="81" customWidth="1"/>
    <col min="13341" max="13348" width="3.21875" style="81" customWidth="1"/>
    <col min="13349" max="13568" width="9" style="81"/>
    <col min="13569" max="13574" width="4.21875" style="81" customWidth="1"/>
    <col min="13575" max="13595" width="3.21875" style="81" customWidth="1"/>
    <col min="13596" max="13596" width="1.21875" style="81" customWidth="1"/>
    <col min="13597" max="13604" width="3.21875" style="81" customWidth="1"/>
    <col min="13605" max="13824" width="9" style="81"/>
    <col min="13825" max="13830" width="4.21875" style="81" customWidth="1"/>
    <col min="13831" max="13851" width="3.21875" style="81" customWidth="1"/>
    <col min="13852" max="13852" width="1.21875" style="81" customWidth="1"/>
    <col min="13853" max="13860" width="3.21875" style="81" customWidth="1"/>
    <col min="13861" max="14080" width="9" style="81"/>
    <col min="14081" max="14086" width="4.21875" style="81" customWidth="1"/>
    <col min="14087" max="14107" width="3.21875" style="81" customWidth="1"/>
    <col min="14108" max="14108" width="1.21875" style="81" customWidth="1"/>
    <col min="14109" max="14116" width="3.21875" style="81" customWidth="1"/>
    <col min="14117" max="14336" width="9" style="81"/>
    <col min="14337" max="14342" width="4.21875" style="81" customWidth="1"/>
    <col min="14343" max="14363" width="3.21875" style="81" customWidth="1"/>
    <col min="14364" max="14364" width="1.21875" style="81" customWidth="1"/>
    <col min="14365" max="14372" width="3.21875" style="81" customWidth="1"/>
    <col min="14373" max="14592" width="9" style="81"/>
    <col min="14593" max="14598" width="4.21875" style="81" customWidth="1"/>
    <col min="14599" max="14619" width="3.21875" style="81" customWidth="1"/>
    <col min="14620" max="14620" width="1.21875" style="81" customWidth="1"/>
    <col min="14621" max="14628" width="3.21875" style="81" customWidth="1"/>
    <col min="14629" max="14848" width="9" style="81"/>
    <col min="14849" max="14854" width="4.21875" style="81" customWidth="1"/>
    <col min="14855" max="14875" width="3.21875" style="81" customWidth="1"/>
    <col min="14876" max="14876" width="1.21875" style="81" customWidth="1"/>
    <col min="14877" max="14884" width="3.21875" style="81" customWidth="1"/>
    <col min="14885" max="15104" width="9" style="81"/>
    <col min="15105" max="15110" width="4.21875" style="81" customWidth="1"/>
    <col min="15111" max="15131" width="3.21875" style="81" customWidth="1"/>
    <col min="15132" max="15132" width="1.21875" style="81" customWidth="1"/>
    <col min="15133" max="15140" width="3.21875" style="81" customWidth="1"/>
    <col min="15141" max="15360" width="9" style="81"/>
    <col min="15361" max="15366" width="4.21875" style="81" customWidth="1"/>
    <col min="15367" max="15387" width="3.21875" style="81" customWidth="1"/>
    <col min="15388" max="15388" width="1.21875" style="81" customWidth="1"/>
    <col min="15389" max="15396" width="3.21875" style="81" customWidth="1"/>
    <col min="15397" max="15616" width="9" style="81"/>
    <col min="15617" max="15622" width="4.21875" style="81" customWidth="1"/>
    <col min="15623" max="15643" width="3.21875" style="81" customWidth="1"/>
    <col min="15644" max="15644" width="1.21875" style="81" customWidth="1"/>
    <col min="15645" max="15652" width="3.21875" style="81" customWidth="1"/>
    <col min="15653" max="15872" width="9" style="81"/>
    <col min="15873" max="15878" width="4.21875" style="81" customWidth="1"/>
    <col min="15879" max="15899" width="3.21875" style="81" customWidth="1"/>
    <col min="15900" max="15900" width="1.21875" style="81" customWidth="1"/>
    <col min="15901" max="15908" width="3.21875" style="81" customWidth="1"/>
    <col min="15909" max="16128" width="9" style="81"/>
    <col min="16129" max="16134" width="4.21875" style="81" customWidth="1"/>
    <col min="16135" max="16155" width="3.21875" style="81" customWidth="1"/>
    <col min="16156" max="16156" width="1.21875" style="81" customWidth="1"/>
    <col min="16157" max="16164" width="3.21875" style="81" customWidth="1"/>
    <col min="16165" max="16384" width="9" style="81"/>
  </cols>
  <sheetData>
    <row r="1" spans="1:30" s="61" customFormat="1" x14ac:dyDescent="0.2">
      <c r="A1" s="107"/>
      <c r="AA1" s="62" t="s">
        <v>0</v>
      </c>
      <c r="AD1" s="62"/>
    </row>
    <row r="2" spans="1:30" s="99" customFormat="1" ht="21" x14ac:dyDescent="0.2">
      <c r="A2" s="260" t="s">
        <v>1</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row>
    <row r="3" spans="1:30" s="99" customFormat="1" ht="12.75" customHeight="1" x14ac:dyDescent="0.2">
      <c r="C3" s="66"/>
    </row>
    <row r="4" spans="1:30" s="99" customFormat="1" ht="37.5" customHeight="1" x14ac:dyDescent="0.2">
      <c r="A4" s="211" t="s">
        <v>2</v>
      </c>
      <c r="B4" s="213"/>
      <c r="C4" s="212"/>
      <c r="D4" s="211">
        <v>30</v>
      </c>
      <c r="E4" s="213"/>
      <c r="F4" s="212"/>
      <c r="G4" s="211" t="s">
        <v>3</v>
      </c>
      <c r="H4" s="213"/>
      <c r="I4" s="213"/>
      <c r="J4" s="213"/>
      <c r="K4" s="213"/>
      <c r="L4" s="213"/>
      <c r="M4" s="213"/>
      <c r="N4" s="212"/>
      <c r="O4" s="262" t="s">
        <v>88</v>
      </c>
      <c r="P4" s="263"/>
      <c r="Q4" s="263"/>
      <c r="R4" s="263"/>
      <c r="S4" s="263"/>
      <c r="T4" s="263"/>
      <c r="U4" s="263"/>
      <c r="V4" s="263"/>
      <c r="W4" s="263"/>
      <c r="X4" s="263"/>
      <c r="Y4" s="263"/>
      <c r="Z4" s="263"/>
      <c r="AA4" s="264"/>
    </row>
    <row r="5" spans="1:30" s="99" customFormat="1" ht="37.5" customHeight="1" x14ac:dyDescent="0.2">
      <c r="A5" s="189" t="s">
        <v>4</v>
      </c>
      <c r="B5" s="191"/>
      <c r="C5" s="190"/>
      <c r="D5" s="211" t="s">
        <v>255</v>
      </c>
      <c r="E5" s="213"/>
      <c r="F5" s="212"/>
      <c r="G5" s="211" t="s">
        <v>5</v>
      </c>
      <c r="H5" s="213"/>
      <c r="I5" s="213"/>
      <c r="J5" s="213"/>
      <c r="K5" s="213"/>
      <c r="L5" s="213"/>
      <c r="M5" s="213"/>
      <c r="N5" s="212"/>
      <c r="O5" s="262" t="s">
        <v>60</v>
      </c>
      <c r="P5" s="263"/>
      <c r="Q5" s="263"/>
      <c r="R5" s="263"/>
      <c r="S5" s="263"/>
      <c r="T5" s="263"/>
      <c r="U5" s="263"/>
      <c r="V5" s="263"/>
      <c r="W5" s="263"/>
      <c r="X5" s="263"/>
      <c r="Y5" s="263"/>
      <c r="Z5" s="263"/>
      <c r="AA5" s="264"/>
    </row>
    <row r="6" spans="1:30" s="99" customFormat="1" ht="37.5" customHeight="1" x14ac:dyDescent="0.2">
      <c r="A6" s="265" t="s">
        <v>6</v>
      </c>
      <c r="B6" s="255"/>
      <c r="C6" s="255"/>
      <c r="D6" s="255"/>
      <c r="E6" s="255"/>
      <c r="F6" s="256"/>
      <c r="G6" s="266" t="s">
        <v>102</v>
      </c>
      <c r="H6" s="267"/>
      <c r="I6" s="267"/>
      <c r="J6" s="267"/>
      <c r="K6" s="267"/>
      <c r="L6" s="267"/>
      <c r="M6" s="267"/>
      <c r="N6" s="267"/>
      <c r="O6" s="267"/>
      <c r="P6" s="267"/>
      <c r="Q6" s="267"/>
      <c r="R6" s="267"/>
      <c r="S6" s="267"/>
      <c r="T6" s="267"/>
      <c r="U6" s="267"/>
      <c r="V6" s="267"/>
      <c r="W6" s="267"/>
      <c r="X6" s="267"/>
      <c r="Y6" s="267"/>
      <c r="Z6" s="267"/>
      <c r="AA6" s="268"/>
    </row>
    <row r="7" spans="1:30" s="99" customFormat="1" ht="37.5" customHeight="1" x14ac:dyDescent="0.2">
      <c r="A7" s="265" t="s">
        <v>7</v>
      </c>
      <c r="B7" s="255"/>
      <c r="C7" s="255"/>
      <c r="D7" s="255"/>
      <c r="E7" s="255"/>
      <c r="F7" s="256"/>
      <c r="G7" s="211" t="s">
        <v>103</v>
      </c>
      <c r="H7" s="255"/>
      <c r="I7" s="255"/>
      <c r="J7" s="255"/>
      <c r="K7" s="255"/>
      <c r="L7" s="255"/>
      <c r="M7" s="255"/>
      <c r="N7" s="255"/>
      <c r="O7" s="255"/>
      <c r="P7" s="255"/>
      <c r="Q7" s="255"/>
      <c r="R7" s="255"/>
      <c r="S7" s="255"/>
      <c r="T7" s="255"/>
      <c r="U7" s="255"/>
      <c r="V7" s="255"/>
      <c r="W7" s="255"/>
      <c r="X7" s="255"/>
      <c r="Y7" s="255"/>
      <c r="Z7" s="255"/>
      <c r="AA7" s="256"/>
    </row>
    <row r="8" spans="1:30" s="99" customFormat="1" ht="37.5" customHeight="1" x14ac:dyDescent="0.2">
      <c r="A8" s="238" t="s">
        <v>8</v>
      </c>
      <c r="B8" s="239"/>
      <c r="C8" s="239"/>
      <c r="D8" s="239"/>
      <c r="E8" s="239"/>
      <c r="F8" s="240"/>
      <c r="G8" s="67" t="s">
        <v>9</v>
      </c>
      <c r="H8" s="68"/>
      <c r="I8" s="68"/>
      <c r="J8" s="68"/>
      <c r="K8" s="68"/>
      <c r="L8" s="68"/>
      <c r="M8" s="68"/>
      <c r="N8" s="68"/>
      <c r="O8" s="68"/>
      <c r="P8" s="68"/>
      <c r="Q8" s="69" t="s">
        <v>10</v>
      </c>
      <c r="R8" s="68"/>
      <c r="S8" s="68"/>
      <c r="T8" s="68"/>
      <c r="U8" s="68"/>
      <c r="V8" s="68"/>
      <c r="W8" s="68"/>
      <c r="X8" s="68"/>
      <c r="Y8" s="68"/>
      <c r="Z8" s="68"/>
      <c r="AA8" s="70"/>
    </row>
    <row r="9" spans="1:30" s="99" customFormat="1" ht="37.5" customHeight="1" x14ac:dyDescent="0.2">
      <c r="A9" s="241"/>
      <c r="B9" s="242"/>
      <c r="C9" s="242"/>
      <c r="D9" s="242"/>
      <c r="E9" s="242"/>
      <c r="F9" s="243"/>
      <c r="G9" s="71" t="s">
        <v>11</v>
      </c>
      <c r="H9" s="72"/>
      <c r="I9" s="72"/>
      <c r="J9" s="72"/>
      <c r="K9" s="72"/>
      <c r="L9" s="72"/>
      <c r="M9" s="72"/>
      <c r="N9" s="72"/>
      <c r="O9" s="72"/>
      <c r="P9" s="72"/>
      <c r="Q9" s="73" t="s">
        <v>12</v>
      </c>
      <c r="R9" s="72"/>
      <c r="S9" s="72"/>
      <c r="T9" s="72"/>
      <c r="U9" s="72"/>
      <c r="V9" s="72"/>
      <c r="W9" s="72"/>
      <c r="X9" s="72"/>
      <c r="Y9" s="72"/>
      <c r="Z9" s="72"/>
      <c r="AA9" s="74"/>
    </row>
    <row r="10" spans="1:30" s="99" customFormat="1" ht="37.5" customHeight="1" x14ac:dyDescent="0.2">
      <c r="A10" s="241"/>
      <c r="B10" s="242"/>
      <c r="C10" s="242"/>
      <c r="D10" s="242"/>
      <c r="E10" s="242"/>
      <c r="F10" s="243"/>
      <c r="G10" s="73" t="s">
        <v>13</v>
      </c>
      <c r="H10" s="72"/>
      <c r="I10" s="72"/>
      <c r="J10" s="72"/>
      <c r="K10" s="72"/>
      <c r="L10" s="72"/>
      <c r="M10" s="72"/>
      <c r="N10" s="72"/>
      <c r="O10" s="72"/>
      <c r="P10" s="72"/>
      <c r="Q10" s="73" t="s">
        <v>14</v>
      </c>
      <c r="R10" s="72"/>
      <c r="S10" s="72"/>
      <c r="T10" s="72"/>
      <c r="U10" s="72"/>
      <c r="V10" s="72"/>
      <c r="W10" s="72"/>
      <c r="X10" s="72"/>
      <c r="Y10" s="72"/>
      <c r="Z10" s="72"/>
      <c r="AA10" s="74"/>
    </row>
    <row r="11" spans="1:30" s="99" customFormat="1" ht="37.5" customHeight="1" x14ac:dyDescent="0.2">
      <c r="A11" s="241"/>
      <c r="B11" s="242"/>
      <c r="C11" s="242"/>
      <c r="D11" s="242"/>
      <c r="E11" s="242"/>
      <c r="F11" s="243"/>
      <c r="G11" s="73" t="s">
        <v>15</v>
      </c>
      <c r="H11" s="72"/>
      <c r="I11" s="72"/>
      <c r="J11" s="72"/>
      <c r="K11" s="72"/>
      <c r="L11" s="72"/>
      <c r="M11" s="72"/>
      <c r="N11" s="72"/>
      <c r="O11" s="72"/>
      <c r="P11" s="72"/>
      <c r="Q11" s="73" t="s">
        <v>16</v>
      </c>
      <c r="R11" s="72"/>
      <c r="S11" s="72"/>
      <c r="T11" s="72"/>
      <c r="U11" s="72"/>
      <c r="V11" s="72"/>
      <c r="W11" s="72"/>
      <c r="X11" s="72"/>
      <c r="Y11" s="72"/>
      <c r="Z11" s="72"/>
      <c r="AA11" s="74"/>
    </row>
    <row r="12" spans="1:30" s="99" customFormat="1" ht="37.5" customHeight="1" x14ac:dyDescent="0.2">
      <c r="A12" s="244"/>
      <c r="B12" s="245"/>
      <c r="C12" s="245"/>
      <c r="D12" s="245"/>
      <c r="E12" s="245"/>
      <c r="F12" s="246"/>
      <c r="G12" s="75" t="s">
        <v>17</v>
      </c>
      <c r="H12" s="76"/>
      <c r="I12" s="76"/>
      <c r="J12" s="76"/>
      <c r="K12" s="76"/>
      <c r="L12" s="76"/>
      <c r="M12" s="76"/>
      <c r="N12" s="76"/>
      <c r="O12" s="76"/>
      <c r="P12" s="76"/>
      <c r="Q12" s="76"/>
      <c r="R12" s="76"/>
      <c r="S12" s="76"/>
      <c r="T12" s="76"/>
      <c r="U12" s="76"/>
      <c r="V12" s="76"/>
      <c r="W12" s="76"/>
      <c r="X12" s="76"/>
      <c r="Y12" s="76"/>
      <c r="Z12" s="76"/>
      <c r="AA12" s="77"/>
    </row>
    <row r="13" spans="1:30" s="99" customFormat="1" ht="82.2" customHeight="1" x14ac:dyDescent="0.2">
      <c r="A13" s="235" t="s">
        <v>18</v>
      </c>
      <c r="B13" s="255"/>
      <c r="C13" s="255"/>
      <c r="D13" s="255"/>
      <c r="E13" s="255"/>
      <c r="F13" s="256"/>
      <c r="G13" s="257" t="s">
        <v>195</v>
      </c>
      <c r="H13" s="258"/>
      <c r="I13" s="258"/>
      <c r="J13" s="258"/>
      <c r="K13" s="258"/>
      <c r="L13" s="258"/>
      <c r="M13" s="258"/>
      <c r="N13" s="258"/>
      <c r="O13" s="258"/>
      <c r="P13" s="258"/>
      <c r="Q13" s="258"/>
      <c r="R13" s="258"/>
      <c r="S13" s="258"/>
      <c r="T13" s="258"/>
      <c r="U13" s="258"/>
      <c r="V13" s="258"/>
      <c r="W13" s="258"/>
      <c r="X13" s="258"/>
      <c r="Y13" s="258"/>
      <c r="Z13" s="258"/>
      <c r="AA13" s="259"/>
    </row>
    <row r="14" spans="1:30" s="99" customFormat="1" ht="35.4" customHeight="1" x14ac:dyDescent="0.2">
      <c r="A14" s="238" t="s">
        <v>19</v>
      </c>
      <c r="B14" s="239"/>
      <c r="C14" s="239"/>
      <c r="D14" s="239"/>
      <c r="E14" s="239"/>
      <c r="F14" s="240"/>
      <c r="G14" s="73" t="s">
        <v>20</v>
      </c>
      <c r="H14" s="72"/>
      <c r="I14" s="72"/>
      <c r="J14" s="72"/>
      <c r="K14" s="72"/>
      <c r="L14" s="72"/>
      <c r="M14" s="72"/>
      <c r="N14" s="72"/>
      <c r="O14" s="72"/>
      <c r="P14" s="72"/>
      <c r="Q14" s="73" t="s">
        <v>21</v>
      </c>
      <c r="R14" s="72"/>
      <c r="S14" s="72"/>
      <c r="T14" s="72"/>
      <c r="U14" s="72"/>
      <c r="V14" s="72"/>
      <c r="W14" s="72"/>
      <c r="X14" s="72"/>
      <c r="Y14" s="72"/>
      <c r="Z14" s="72"/>
      <c r="AA14" s="74"/>
    </row>
    <row r="15" spans="1:30" s="99" customFormat="1" ht="37.5" customHeight="1" x14ac:dyDescent="0.2">
      <c r="A15" s="241"/>
      <c r="B15" s="242"/>
      <c r="C15" s="242"/>
      <c r="D15" s="242"/>
      <c r="E15" s="242"/>
      <c r="F15" s="243"/>
      <c r="G15" s="73" t="s">
        <v>22</v>
      </c>
      <c r="H15" s="72"/>
      <c r="I15" s="72"/>
      <c r="J15" s="72"/>
      <c r="K15" s="72"/>
      <c r="L15" s="72"/>
      <c r="M15" s="72"/>
      <c r="N15" s="72"/>
      <c r="O15" s="72"/>
      <c r="P15" s="72"/>
      <c r="Q15" s="73" t="s">
        <v>23</v>
      </c>
      <c r="R15" s="72"/>
      <c r="S15" s="72"/>
      <c r="T15" s="72"/>
      <c r="U15" s="72"/>
      <c r="V15" s="72"/>
      <c r="W15" s="72"/>
      <c r="X15" s="72"/>
      <c r="Y15" s="72"/>
      <c r="Z15" s="72"/>
      <c r="AA15" s="74"/>
    </row>
    <row r="16" spans="1:30" s="99" customFormat="1" ht="32.4" customHeight="1" x14ac:dyDescent="0.2">
      <c r="A16" s="244"/>
      <c r="B16" s="245"/>
      <c r="C16" s="245"/>
      <c r="D16" s="245"/>
      <c r="E16" s="245"/>
      <c r="F16" s="246"/>
      <c r="G16" s="75" t="s">
        <v>49</v>
      </c>
      <c r="H16" s="76"/>
      <c r="I16" s="76"/>
      <c r="J16" s="76"/>
      <c r="K16" s="76"/>
      <c r="L16" s="76"/>
      <c r="M16" s="76"/>
      <c r="N16" s="76"/>
      <c r="O16" s="76"/>
      <c r="P16" s="76"/>
      <c r="Q16" s="76"/>
      <c r="R16" s="76"/>
      <c r="S16" s="76"/>
      <c r="T16" s="76"/>
      <c r="U16" s="76"/>
      <c r="V16" s="76"/>
      <c r="W16" s="76"/>
      <c r="X16" s="76"/>
      <c r="Y16" s="76"/>
      <c r="Z16" s="76"/>
      <c r="AA16" s="77"/>
    </row>
    <row r="17" spans="1:27" s="99" customFormat="1" ht="37.5" customHeight="1" x14ac:dyDescent="0.2">
      <c r="A17" s="235" t="s">
        <v>24</v>
      </c>
      <c r="B17" s="247"/>
      <c r="C17" s="247"/>
      <c r="D17" s="247"/>
      <c r="E17" s="247"/>
      <c r="F17" s="248"/>
      <c r="G17" s="249"/>
      <c r="H17" s="247"/>
      <c r="I17" s="247"/>
      <c r="J17" s="247"/>
      <c r="K17" s="247"/>
      <c r="L17" s="247"/>
      <c r="M17" s="247"/>
      <c r="N17" s="247"/>
      <c r="O17" s="247"/>
      <c r="P17" s="247"/>
      <c r="Q17" s="247"/>
      <c r="R17" s="247"/>
      <c r="S17" s="247"/>
      <c r="T17" s="247"/>
      <c r="U17" s="247"/>
      <c r="V17" s="247"/>
      <c r="W17" s="247"/>
      <c r="X17" s="247"/>
      <c r="Y17" s="247"/>
      <c r="Z17" s="247"/>
      <c r="AA17" s="248"/>
    </row>
    <row r="18" spans="1:27" s="99" customFormat="1" ht="37.5" customHeight="1" x14ac:dyDescent="0.2">
      <c r="A18" s="235" t="s">
        <v>25</v>
      </c>
      <c r="B18" s="250"/>
      <c r="C18" s="250"/>
      <c r="D18" s="250"/>
      <c r="E18" s="250"/>
      <c r="F18" s="251"/>
      <c r="G18" s="252" t="s">
        <v>104</v>
      </c>
      <c r="H18" s="253"/>
      <c r="I18" s="253"/>
      <c r="J18" s="253"/>
      <c r="K18" s="253"/>
      <c r="L18" s="253"/>
      <c r="M18" s="253"/>
      <c r="N18" s="235" t="s">
        <v>26</v>
      </c>
      <c r="O18" s="236"/>
      <c r="P18" s="236"/>
      <c r="Q18" s="236"/>
      <c r="R18" s="236"/>
      <c r="S18" s="236"/>
      <c r="T18" s="237"/>
      <c r="U18" s="252" t="s">
        <v>196</v>
      </c>
      <c r="V18" s="253"/>
      <c r="W18" s="253"/>
      <c r="X18" s="253"/>
      <c r="Y18" s="253"/>
      <c r="Z18" s="253"/>
      <c r="AA18" s="254"/>
    </row>
    <row r="19" spans="1:27" s="99" customFormat="1" ht="37.5" customHeight="1" x14ac:dyDescent="0.2">
      <c r="A19" s="217" t="s">
        <v>27</v>
      </c>
      <c r="B19" s="218"/>
      <c r="C19" s="218"/>
      <c r="D19" s="218"/>
      <c r="E19" s="218"/>
      <c r="F19" s="219"/>
      <c r="G19" s="226"/>
      <c r="H19" s="227"/>
      <c r="I19" s="227"/>
      <c r="J19" s="227"/>
      <c r="K19" s="227"/>
      <c r="L19" s="227"/>
      <c r="M19" s="227"/>
      <c r="N19" s="227"/>
      <c r="O19" s="227"/>
      <c r="P19" s="227"/>
      <c r="Q19" s="227"/>
      <c r="R19" s="227"/>
      <c r="S19" s="227"/>
      <c r="T19" s="227"/>
      <c r="U19" s="227"/>
      <c r="V19" s="227"/>
      <c r="W19" s="227"/>
      <c r="X19" s="227"/>
      <c r="Y19" s="227"/>
      <c r="Z19" s="227"/>
      <c r="AA19" s="228"/>
    </row>
    <row r="20" spans="1:27" s="99" customFormat="1" ht="37.5" customHeight="1" x14ac:dyDescent="0.2">
      <c r="A20" s="220"/>
      <c r="B20" s="221"/>
      <c r="C20" s="221"/>
      <c r="D20" s="221"/>
      <c r="E20" s="221"/>
      <c r="F20" s="222"/>
      <c r="G20" s="229"/>
      <c r="H20" s="230"/>
      <c r="I20" s="230"/>
      <c r="J20" s="230"/>
      <c r="K20" s="230"/>
      <c r="L20" s="230"/>
      <c r="M20" s="230"/>
      <c r="N20" s="230"/>
      <c r="O20" s="230"/>
      <c r="P20" s="230"/>
      <c r="Q20" s="230"/>
      <c r="R20" s="230"/>
      <c r="S20" s="230"/>
      <c r="T20" s="230"/>
      <c r="U20" s="230"/>
      <c r="V20" s="230"/>
      <c r="W20" s="230"/>
      <c r="X20" s="230"/>
      <c r="Y20" s="230"/>
      <c r="Z20" s="230"/>
      <c r="AA20" s="231"/>
    </row>
    <row r="21" spans="1:27" s="99" customFormat="1" ht="37.5" customHeight="1" x14ac:dyDescent="0.2">
      <c r="A21" s="223"/>
      <c r="B21" s="224"/>
      <c r="C21" s="224"/>
      <c r="D21" s="224"/>
      <c r="E21" s="224"/>
      <c r="F21" s="225"/>
      <c r="G21" s="232"/>
      <c r="H21" s="233"/>
      <c r="I21" s="233"/>
      <c r="J21" s="233"/>
      <c r="K21" s="233"/>
      <c r="L21" s="233"/>
      <c r="M21" s="233"/>
      <c r="N21" s="233"/>
      <c r="O21" s="233"/>
      <c r="P21" s="233"/>
      <c r="Q21" s="233"/>
      <c r="R21" s="233"/>
      <c r="S21" s="233"/>
      <c r="T21" s="233"/>
      <c r="U21" s="233"/>
      <c r="V21" s="233"/>
      <c r="W21" s="233"/>
      <c r="X21" s="233"/>
      <c r="Y21" s="233"/>
      <c r="Z21" s="233"/>
      <c r="AA21" s="234"/>
    </row>
    <row r="22" spans="1:27" s="99" customFormat="1" ht="12.75" customHeight="1" x14ac:dyDescent="0.2">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row>
    <row r="23" spans="1:27" s="99" customFormat="1" ht="37.5" customHeight="1" x14ac:dyDescent="0.2">
      <c r="A23" s="235" t="s">
        <v>28</v>
      </c>
      <c r="B23" s="236"/>
      <c r="C23" s="236"/>
      <c r="D23" s="236"/>
      <c r="E23" s="236"/>
      <c r="F23" s="237"/>
      <c r="G23" s="78"/>
      <c r="H23" s="79"/>
      <c r="I23" s="79"/>
      <c r="J23" s="79"/>
      <c r="K23" s="79"/>
      <c r="L23" s="79"/>
      <c r="M23" s="79"/>
      <c r="N23" s="79"/>
      <c r="O23" s="79"/>
      <c r="P23" s="79"/>
      <c r="Q23" s="79"/>
      <c r="R23" s="79"/>
      <c r="S23" s="79"/>
      <c r="T23" s="79"/>
      <c r="U23" s="79"/>
      <c r="V23" s="79"/>
      <c r="W23" s="79"/>
      <c r="X23" s="79"/>
      <c r="Y23" s="79"/>
      <c r="Z23" s="79"/>
      <c r="AA23" s="80"/>
    </row>
    <row r="24" spans="1:27" s="99" customFormat="1" ht="12.75" customHeight="1" x14ac:dyDescent="0.2"/>
    <row r="25" spans="1:27" s="99" customFormat="1" ht="12.75" customHeight="1" x14ac:dyDescent="0.2"/>
    <row r="26" spans="1:27" s="99" customFormat="1" ht="12.75" customHeight="1" x14ac:dyDescent="0.2"/>
    <row r="27" spans="1:27" s="99" customFormat="1" ht="12.75" customHeight="1" x14ac:dyDescent="0.2"/>
    <row r="28" spans="1:27" s="99" customFormat="1" ht="12.75" customHeight="1" x14ac:dyDescent="0.2"/>
    <row r="29" spans="1:27" s="99" customFormat="1" ht="12.75" customHeight="1" x14ac:dyDescent="0.2"/>
    <row r="30" spans="1:27" s="99"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13:F13"/>
    <mergeCell ref="G13:AA13"/>
    <mergeCell ref="A2:AA2"/>
    <mergeCell ref="A4:C4"/>
    <mergeCell ref="D4:F4"/>
    <mergeCell ref="G4:N4"/>
    <mergeCell ref="O4:AA4"/>
    <mergeCell ref="A5:C5"/>
    <mergeCell ref="D5:F5"/>
    <mergeCell ref="G5:N5"/>
    <mergeCell ref="O5:AA5"/>
    <mergeCell ref="A6:F6"/>
    <mergeCell ref="G6:AA6"/>
    <mergeCell ref="A7:F7"/>
    <mergeCell ref="G7:AA7"/>
    <mergeCell ref="A8:F12"/>
    <mergeCell ref="A14:F16"/>
    <mergeCell ref="A17:F17"/>
    <mergeCell ref="G17:AA17"/>
    <mergeCell ref="A18:F18"/>
    <mergeCell ref="G18:M18"/>
    <mergeCell ref="N18:T18"/>
    <mergeCell ref="U18:AA18"/>
    <mergeCell ref="A19:F21"/>
    <mergeCell ref="G19:AA19"/>
    <mergeCell ref="G20:AA20"/>
    <mergeCell ref="G21:AA21"/>
    <mergeCell ref="A23:F23"/>
  </mergeCells>
  <phoneticPr fontId="2"/>
  <pageMargins left="0.49" right="0" top="0.74803149606299213" bottom="0"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J132"/>
  <sheetViews>
    <sheetView view="pageBreakPreview" topLeftCell="A19" zoomScaleNormal="100" zoomScaleSheetLayoutView="100" workbookViewId="0">
      <selection activeCell="G19" sqref="G19:AA19"/>
    </sheetView>
  </sheetViews>
  <sheetFormatPr defaultColWidth="9" defaultRowHeight="13.2" x14ac:dyDescent="0.2"/>
  <cols>
    <col min="1" max="6" width="4.21875" style="2" customWidth="1"/>
    <col min="7" max="27" width="3.21875" style="2" customWidth="1"/>
    <col min="28" max="28" width="1.21875" style="2" customWidth="1"/>
    <col min="29" max="36" width="3.21875" style="2" customWidth="1"/>
    <col min="37" max="16384" width="9" style="19"/>
  </cols>
  <sheetData>
    <row r="1" spans="1:30" customFormat="1" x14ac:dyDescent="0.2">
      <c r="AA1" s="1" t="s">
        <v>0</v>
      </c>
      <c r="AD1" s="1"/>
    </row>
    <row r="2" spans="1:30" s="2"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2" customFormat="1" ht="12.75" customHeight="1" x14ac:dyDescent="0.2">
      <c r="C3" s="3"/>
    </row>
    <row r="4" spans="1:30" s="2"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2" customFormat="1" ht="37.5" customHeight="1" x14ac:dyDescent="0.2">
      <c r="A5" s="383" t="s">
        <v>4</v>
      </c>
      <c r="B5" s="384"/>
      <c r="C5" s="385"/>
      <c r="D5" s="386">
        <v>9</v>
      </c>
      <c r="E5" s="387"/>
      <c r="F5" s="388"/>
      <c r="G5" s="386" t="s">
        <v>5</v>
      </c>
      <c r="H5" s="387"/>
      <c r="I5" s="387"/>
      <c r="J5" s="387"/>
      <c r="K5" s="387"/>
      <c r="L5" s="387"/>
      <c r="M5" s="387"/>
      <c r="N5" s="388"/>
      <c r="O5" s="389" t="s">
        <v>97</v>
      </c>
      <c r="P5" s="390"/>
      <c r="Q5" s="390"/>
      <c r="R5" s="390"/>
      <c r="S5" s="390"/>
      <c r="T5" s="390"/>
      <c r="U5" s="390"/>
      <c r="V5" s="390"/>
      <c r="W5" s="390"/>
      <c r="X5" s="390"/>
      <c r="Y5" s="390"/>
      <c r="Z5" s="390"/>
      <c r="AA5" s="391"/>
    </row>
    <row r="6" spans="1:30" s="2" customFormat="1" ht="37.5" customHeight="1" x14ac:dyDescent="0.2">
      <c r="A6" s="402" t="s">
        <v>6</v>
      </c>
      <c r="B6" s="403"/>
      <c r="C6" s="403"/>
      <c r="D6" s="403"/>
      <c r="E6" s="403"/>
      <c r="F6" s="404"/>
      <c r="G6" s="707" t="s">
        <v>156</v>
      </c>
      <c r="H6" s="708"/>
      <c r="I6" s="708"/>
      <c r="J6" s="708"/>
      <c r="K6" s="708"/>
      <c r="L6" s="708"/>
      <c r="M6" s="708"/>
      <c r="N6" s="708"/>
      <c r="O6" s="708"/>
      <c r="P6" s="708"/>
      <c r="Q6" s="708"/>
      <c r="R6" s="708"/>
      <c r="S6" s="708"/>
      <c r="T6" s="708"/>
      <c r="U6" s="708"/>
      <c r="V6" s="708"/>
      <c r="W6" s="708"/>
      <c r="X6" s="708"/>
      <c r="Y6" s="708"/>
      <c r="Z6" s="708"/>
      <c r="AA6" s="709"/>
    </row>
    <row r="7" spans="1:30" s="2" customFormat="1" ht="37.5" customHeight="1" x14ac:dyDescent="0.2">
      <c r="A7" s="402" t="s">
        <v>7</v>
      </c>
      <c r="B7" s="403"/>
      <c r="C7" s="403"/>
      <c r="D7" s="403"/>
      <c r="E7" s="403"/>
      <c r="F7" s="404"/>
      <c r="G7" s="386" t="s">
        <v>157</v>
      </c>
      <c r="H7" s="403"/>
      <c r="I7" s="403"/>
      <c r="J7" s="403"/>
      <c r="K7" s="403"/>
      <c r="L7" s="403"/>
      <c r="M7" s="403"/>
      <c r="N7" s="403"/>
      <c r="O7" s="403"/>
      <c r="P7" s="403"/>
      <c r="Q7" s="403"/>
      <c r="R7" s="403"/>
      <c r="S7" s="403"/>
      <c r="T7" s="403"/>
      <c r="U7" s="403"/>
      <c r="V7" s="403"/>
      <c r="W7" s="403"/>
      <c r="X7" s="403"/>
      <c r="Y7" s="403"/>
      <c r="Z7" s="403"/>
      <c r="AA7" s="404"/>
    </row>
    <row r="8" spans="1:30" s="2"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2" customFormat="1" ht="37.5" customHeight="1" x14ac:dyDescent="0.2">
      <c r="A9" s="369"/>
      <c r="B9" s="370"/>
      <c r="C9" s="370"/>
      <c r="D9" s="370"/>
      <c r="E9" s="370"/>
      <c r="F9" s="371"/>
      <c r="G9" s="8" t="s">
        <v>11</v>
      </c>
      <c r="H9" s="9"/>
      <c r="I9" s="9"/>
      <c r="J9" s="9"/>
      <c r="K9" s="9"/>
      <c r="L9" s="9"/>
      <c r="M9" s="9"/>
      <c r="N9" s="9"/>
      <c r="O9" s="9"/>
      <c r="P9" s="9"/>
      <c r="Q9" s="10" t="s">
        <v>12</v>
      </c>
      <c r="R9" s="9"/>
      <c r="S9" s="9"/>
      <c r="T9" s="9"/>
      <c r="U9" s="9"/>
      <c r="V9" s="9"/>
      <c r="W9" s="9"/>
      <c r="X9" s="9"/>
      <c r="Y9" s="9"/>
      <c r="Z9" s="9"/>
      <c r="AA9" s="11"/>
    </row>
    <row r="10" spans="1:30" s="2"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2"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2"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2" customFormat="1" ht="99.75" customHeight="1" x14ac:dyDescent="0.2">
      <c r="A13" s="363" t="s">
        <v>18</v>
      </c>
      <c r="B13" s="403"/>
      <c r="C13" s="403"/>
      <c r="D13" s="403"/>
      <c r="E13" s="403"/>
      <c r="F13" s="404"/>
      <c r="G13" s="704" t="s">
        <v>222</v>
      </c>
      <c r="H13" s="705"/>
      <c r="I13" s="705"/>
      <c r="J13" s="705"/>
      <c r="K13" s="705"/>
      <c r="L13" s="705"/>
      <c r="M13" s="705"/>
      <c r="N13" s="705"/>
      <c r="O13" s="705"/>
      <c r="P13" s="705"/>
      <c r="Q13" s="705"/>
      <c r="R13" s="705"/>
      <c r="S13" s="705"/>
      <c r="T13" s="705"/>
      <c r="U13" s="705"/>
      <c r="V13" s="705"/>
      <c r="W13" s="705"/>
      <c r="X13" s="705"/>
      <c r="Y13" s="705"/>
      <c r="Z13" s="705"/>
      <c r="AA13" s="706"/>
    </row>
    <row r="14" spans="1:30" s="2"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2"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2" customFormat="1" ht="37.5" customHeight="1" x14ac:dyDescent="0.2">
      <c r="A16" s="372"/>
      <c r="B16" s="373"/>
      <c r="C16" s="373"/>
      <c r="D16" s="373"/>
      <c r="E16" s="373"/>
      <c r="F16" s="374"/>
      <c r="G16" s="12" t="s">
        <v>159</v>
      </c>
      <c r="H16" s="13"/>
      <c r="I16" s="13"/>
      <c r="J16" s="13"/>
      <c r="K16" s="13"/>
      <c r="L16" s="13"/>
      <c r="M16" s="13"/>
      <c r="N16" s="13"/>
      <c r="O16" s="13"/>
      <c r="P16" s="13"/>
      <c r="Q16" s="13"/>
      <c r="R16" s="13"/>
      <c r="S16" s="13"/>
      <c r="T16" s="13"/>
      <c r="U16" s="13"/>
      <c r="V16" s="13"/>
      <c r="W16" s="13"/>
      <c r="X16" s="13"/>
      <c r="Y16" s="13"/>
      <c r="Z16" s="13"/>
      <c r="AA16" s="14"/>
    </row>
    <row r="17" spans="1:27" s="2" customFormat="1" ht="37.5" customHeight="1" x14ac:dyDescent="0.2">
      <c r="A17" s="363" t="s">
        <v>24</v>
      </c>
      <c r="B17" s="375"/>
      <c r="C17" s="375"/>
      <c r="D17" s="375"/>
      <c r="E17" s="375"/>
      <c r="F17" s="376"/>
      <c r="G17" s="377" t="s">
        <v>223</v>
      </c>
      <c r="H17" s="375"/>
      <c r="I17" s="375"/>
      <c r="J17" s="375"/>
      <c r="K17" s="375"/>
      <c r="L17" s="375"/>
      <c r="M17" s="375"/>
      <c r="N17" s="375"/>
      <c r="O17" s="375"/>
      <c r="P17" s="375"/>
      <c r="Q17" s="375"/>
      <c r="R17" s="375"/>
      <c r="S17" s="375"/>
      <c r="T17" s="375"/>
      <c r="U17" s="375"/>
      <c r="V17" s="375"/>
      <c r="W17" s="375"/>
      <c r="X17" s="375"/>
      <c r="Y17" s="375"/>
      <c r="Z17" s="375"/>
      <c r="AA17" s="376"/>
    </row>
    <row r="18" spans="1:27" s="2" customFormat="1" ht="37.5" customHeight="1" x14ac:dyDescent="0.2">
      <c r="A18" s="363" t="s">
        <v>25</v>
      </c>
      <c r="B18" s="378"/>
      <c r="C18" s="378"/>
      <c r="D18" s="378"/>
      <c r="E18" s="378"/>
      <c r="F18" s="379"/>
      <c r="G18" s="380" t="s">
        <v>184</v>
      </c>
      <c r="H18" s="381"/>
      <c r="I18" s="381"/>
      <c r="J18" s="381"/>
      <c r="K18" s="381"/>
      <c r="L18" s="381"/>
      <c r="M18" s="381"/>
      <c r="N18" s="363" t="s">
        <v>26</v>
      </c>
      <c r="O18" s="364"/>
      <c r="P18" s="364"/>
      <c r="Q18" s="364"/>
      <c r="R18" s="364"/>
      <c r="S18" s="364"/>
      <c r="T18" s="365"/>
      <c r="U18" s="380" t="s">
        <v>160</v>
      </c>
      <c r="V18" s="381"/>
      <c r="W18" s="381"/>
      <c r="X18" s="381"/>
      <c r="Y18" s="381"/>
      <c r="Z18" s="381"/>
      <c r="AA18" s="382"/>
    </row>
    <row r="19" spans="1:27" s="2" customFormat="1" ht="37.5" customHeight="1" x14ac:dyDescent="0.2">
      <c r="A19" s="351" t="s">
        <v>27</v>
      </c>
      <c r="B19" s="352"/>
      <c r="C19" s="352"/>
      <c r="D19" s="352"/>
      <c r="E19" s="352"/>
      <c r="F19" s="353"/>
      <c r="G19" s="701" t="s">
        <v>158</v>
      </c>
      <c r="H19" s="702"/>
      <c r="I19" s="702"/>
      <c r="J19" s="702"/>
      <c r="K19" s="702"/>
      <c r="L19" s="702"/>
      <c r="M19" s="702"/>
      <c r="N19" s="702"/>
      <c r="O19" s="702"/>
      <c r="P19" s="702"/>
      <c r="Q19" s="702"/>
      <c r="R19" s="702"/>
      <c r="S19" s="702"/>
      <c r="T19" s="702"/>
      <c r="U19" s="702"/>
      <c r="V19" s="702"/>
      <c r="W19" s="702"/>
      <c r="X19" s="702"/>
      <c r="Y19" s="702"/>
      <c r="Z19" s="702"/>
      <c r="AA19" s="703"/>
    </row>
    <row r="20" spans="1:27" s="2" customFormat="1" ht="37.5" customHeight="1" x14ac:dyDescent="0.2">
      <c r="A20" s="672"/>
      <c r="B20" s="673"/>
      <c r="C20" s="673"/>
      <c r="D20" s="673"/>
      <c r="E20" s="673"/>
      <c r="F20" s="674"/>
      <c r="G20" s="690"/>
      <c r="H20" s="691"/>
      <c r="I20" s="691"/>
      <c r="J20" s="691"/>
      <c r="K20" s="691"/>
      <c r="L20" s="691"/>
      <c r="M20" s="691"/>
      <c r="N20" s="691"/>
      <c r="O20" s="691"/>
      <c r="P20" s="691"/>
      <c r="Q20" s="691"/>
      <c r="R20" s="691"/>
      <c r="S20" s="691"/>
      <c r="T20" s="691"/>
      <c r="U20" s="691"/>
      <c r="V20" s="691"/>
      <c r="W20" s="691"/>
      <c r="X20" s="691"/>
      <c r="Y20" s="691"/>
      <c r="Z20" s="691"/>
      <c r="AA20" s="692"/>
    </row>
    <row r="21" spans="1:27" s="2" customFormat="1" ht="37.5" customHeight="1" x14ac:dyDescent="0.2">
      <c r="A21" s="675"/>
      <c r="B21" s="355"/>
      <c r="C21" s="355"/>
      <c r="D21" s="355"/>
      <c r="E21" s="355"/>
      <c r="F21" s="356"/>
      <c r="G21" s="690"/>
      <c r="H21" s="691"/>
      <c r="I21" s="691"/>
      <c r="J21" s="691"/>
      <c r="K21" s="691"/>
      <c r="L21" s="691"/>
      <c r="M21" s="691"/>
      <c r="N21" s="691"/>
      <c r="O21" s="691"/>
      <c r="P21" s="691"/>
      <c r="Q21" s="691"/>
      <c r="R21" s="691"/>
      <c r="S21" s="691"/>
      <c r="T21" s="691"/>
      <c r="U21" s="691"/>
      <c r="V21" s="691"/>
      <c r="W21" s="691"/>
      <c r="X21" s="691"/>
      <c r="Y21" s="691"/>
      <c r="Z21" s="691"/>
      <c r="AA21" s="692"/>
    </row>
    <row r="22" spans="1:27" s="2" customFormat="1" ht="12.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row>
    <row r="23" spans="1:27" s="2"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2" customFormat="1" ht="12.75" customHeight="1" x14ac:dyDescent="0.2"/>
    <row r="25" spans="1:27" s="2" customFormat="1" ht="12.75" customHeight="1" x14ac:dyDescent="0.2"/>
    <row r="26" spans="1:27" s="2" customFormat="1" ht="12.75" customHeight="1" x14ac:dyDescent="0.2"/>
    <row r="27" spans="1:27" s="2" customFormat="1" ht="12.75" customHeight="1" x14ac:dyDescent="0.2"/>
    <row r="28" spans="1:27" s="2" customFormat="1" ht="12.75" customHeight="1" x14ac:dyDescent="0.2"/>
    <row r="29" spans="1:27" s="2" customFormat="1" ht="12.75" customHeight="1" x14ac:dyDescent="0.2"/>
    <row r="30" spans="1:27" s="2"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13:F13"/>
    <mergeCell ref="G13:AA13"/>
    <mergeCell ref="A6:F6"/>
    <mergeCell ref="G6:AA6"/>
    <mergeCell ref="A7:F7"/>
    <mergeCell ref="G7:AA7"/>
    <mergeCell ref="A8:F12"/>
    <mergeCell ref="A2:AA2"/>
    <mergeCell ref="A4:C4"/>
    <mergeCell ref="D4:F4"/>
    <mergeCell ref="G4:N4"/>
    <mergeCell ref="A5:C5"/>
    <mergeCell ref="D5:F5"/>
    <mergeCell ref="G5:N5"/>
    <mergeCell ref="O5:AA5"/>
    <mergeCell ref="O4:AA4"/>
    <mergeCell ref="A23:F23"/>
    <mergeCell ref="A14:F16"/>
    <mergeCell ref="A17:F17"/>
    <mergeCell ref="G17:AA17"/>
    <mergeCell ref="A18:F18"/>
    <mergeCell ref="G18:M18"/>
    <mergeCell ref="N18:T18"/>
    <mergeCell ref="U18:AA18"/>
    <mergeCell ref="G20:AA20"/>
    <mergeCell ref="G19:AA19"/>
    <mergeCell ref="A19:F21"/>
    <mergeCell ref="G21:AA21"/>
  </mergeCells>
  <phoneticPr fontId="2"/>
  <pageMargins left="0.52" right="0" top="0.74803149606299213" bottom="0" header="0.31496062992125984" footer="0.31496062992125984"/>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D26"/>
  <sheetViews>
    <sheetView topLeftCell="A22" zoomScaleNormal="100" zoomScaleSheetLayoutView="100" workbookViewId="0"/>
  </sheetViews>
  <sheetFormatPr defaultRowHeight="13.2" x14ac:dyDescent="0.2"/>
  <cols>
    <col min="1" max="2" width="3.44140625" customWidth="1"/>
    <col min="3" max="30" width="3.109375" customWidth="1"/>
    <col min="31" max="31" width="1.88671875" customWidth="1"/>
  </cols>
  <sheetData>
    <row r="1" spans="1:30" x14ac:dyDescent="0.2">
      <c r="AD1" s="1" t="s">
        <v>29</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9</v>
      </c>
      <c r="D6" s="387"/>
      <c r="E6" s="387"/>
      <c r="F6" s="388"/>
      <c r="G6" s="386" t="s">
        <v>32</v>
      </c>
      <c r="H6" s="387"/>
      <c r="I6" s="387"/>
      <c r="J6" s="387"/>
      <c r="K6" s="387"/>
      <c r="L6" s="387"/>
      <c r="M6" s="387"/>
      <c r="N6" s="388"/>
      <c r="O6" s="389" t="s">
        <v>97</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c r="B10" s="465"/>
      <c r="C10" s="465"/>
      <c r="D10" s="465"/>
      <c r="E10" s="465"/>
      <c r="F10" s="465"/>
      <c r="G10" s="465"/>
      <c r="H10" s="465"/>
      <c r="I10" s="465"/>
      <c r="J10" s="465"/>
      <c r="K10" s="465"/>
      <c r="L10" s="490"/>
      <c r="M10" s="491"/>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2"/>
      <c r="C13" s="2"/>
      <c r="D13" s="2"/>
      <c r="E13" s="2"/>
      <c r="F13" s="2"/>
      <c r="G13" s="22"/>
      <c r="H13" s="2"/>
      <c r="I13" s="2"/>
      <c r="J13" s="2"/>
      <c r="K13" s="2"/>
      <c r="L13" s="2"/>
      <c r="M13" s="22"/>
      <c r="N13" s="22"/>
      <c r="O13" s="22"/>
      <c r="P13" s="22"/>
      <c r="Q13" s="22"/>
      <c r="R13" s="2"/>
      <c r="S13" s="22"/>
      <c r="T13" s="22"/>
      <c r="U13" s="22"/>
      <c r="V13" s="22"/>
      <c r="W13" s="2"/>
      <c r="X13" s="2"/>
      <c r="Y13" s="22"/>
      <c r="Z13" s="22"/>
      <c r="AA13" s="22"/>
      <c r="AB13" s="22"/>
      <c r="AC13" s="2"/>
      <c r="AD13" s="2"/>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310" t="s">
        <v>161</v>
      </c>
      <c r="B17" s="311"/>
      <c r="C17" s="311"/>
      <c r="D17" s="311"/>
      <c r="E17" s="311"/>
      <c r="F17" s="312"/>
      <c r="G17" s="698" t="s">
        <v>226</v>
      </c>
      <c r="H17" s="699"/>
      <c r="I17" s="699"/>
      <c r="J17" s="699"/>
      <c r="K17" s="699"/>
      <c r="L17" s="699"/>
      <c r="M17" s="699"/>
      <c r="N17" s="699"/>
      <c r="O17" s="699"/>
      <c r="P17" s="699"/>
      <c r="Q17" s="699"/>
      <c r="R17" s="700"/>
      <c r="S17" s="313">
        <v>54000</v>
      </c>
      <c r="T17" s="314"/>
      <c r="U17" s="314"/>
      <c r="V17" s="314"/>
      <c r="W17" s="314"/>
      <c r="X17" s="314"/>
      <c r="Y17" s="458"/>
      <c r="Z17" s="459"/>
      <c r="AA17" s="459"/>
      <c r="AB17" s="459"/>
      <c r="AC17" s="459"/>
      <c r="AD17" s="460"/>
    </row>
    <row r="18" spans="1:30" ht="48.75" customHeight="1" x14ac:dyDescent="0.2">
      <c r="A18" s="307" t="s">
        <v>162</v>
      </c>
      <c r="B18" s="308"/>
      <c r="C18" s="308"/>
      <c r="D18" s="308"/>
      <c r="E18" s="308"/>
      <c r="F18" s="309"/>
      <c r="G18" s="698" t="s">
        <v>248</v>
      </c>
      <c r="H18" s="699"/>
      <c r="I18" s="699"/>
      <c r="J18" s="699"/>
      <c r="K18" s="699"/>
      <c r="L18" s="699"/>
      <c r="M18" s="699"/>
      <c r="N18" s="699"/>
      <c r="O18" s="699"/>
      <c r="P18" s="699"/>
      <c r="Q18" s="699"/>
      <c r="R18" s="700"/>
      <c r="S18" s="273">
        <v>170000</v>
      </c>
      <c r="T18" s="274"/>
      <c r="U18" s="274"/>
      <c r="V18" s="274"/>
      <c r="W18" s="274"/>
      <c r="X18" s="274"/>
      <c r="Y18" s="447"/>
      <c r="Z18" s="448"/>
      <c r="AA18" s="448"/>
      <c r="AB18" s="448"/>
      <c r="AC18" s="448"/>
      <c r="AD18" s="449"/>
    </row>
    <row r="19" spans="1:30" ht="48.75" customHeight="1" x14ac:dyDescent="0.2">
      <c r="A19" s="310" t="s">
        <v>155</v>
      </c>
      <c r="B19" s="311"/>
      <c r="C19" s="311"/>
      <c r="D19" s="311"/>
      <c r="E19" s="311"/>
      <c r="F19" s="312"/>
      <c r="G19" s="146" t="s">
        <v>247</v>
      </c>
      <c r="H19" s="710"/>
      <c r="I19" s="710"/>
      <c r="J19" s="710"/>
      <c r="K19" s="710"/>
      <c r="L19" s="710"/>
      <c r="M19" s="710"/>
      <c r="N19" s="710"/>
      <c r="O19" s="710"/>
      <c r="P19" s="710"/>
      <c r="Q19" s="710"/>
      <c r="R19" s="147"/>
      <c r="S19" s="313">
        <v>133000</v>
      </c>
      <c r="T19" s="314"/>
      <c r="U19" s="314"/>
      <c r="V19" s="314"/>
      <c r="W19" s="314"/>
      <c r="X19" s="510"/>
      <c r="Y19" s="458"/>
      <c r="Z19" s="459"/>
      <c r="AA19" s="459"/>
      <c r="AB19" s="459"/>
      <c r="AC19" s="459"/>
      <c r="AD19" s="460"/>
    </row>
    <row r="20" spans="1:30" ht="21" customHeight="1" x14ac:dyDescent="0.2">
      <c r="A20" s="501"/>
      <c r="B20" s="502"/>
      <c r="C20" s="502"/>
      <c r="D20" s="502"/>
      <c r="E20" s="502"/>
      <c r="F20" s="503"/>
      <c r="G20" s="501"/>
      <c r="H20" s="502"/>
      <c r="I20" s="502"/>
      <c r="J20" s="502"/>
      <c r="K20" s="502"/>
      <c r="L20" s="502"/>
      <c r="M20" s="502"/>
      <c r="N20" s="502"/>
      <c r="O20" s="502"/>
      <c r="P20" s="502"/>
      <c r="Q20" s="502"/>
      <c r="R20" s="503"/>
      <c r="S20" s="372"/>
      <c r="T20" s="373"/>
      <c r="U20" s="373"/>
      <c r="V20" s="373"/>
      <c r="W20" s="373"/>
      <c r="X20" s="374"/>
      <c r="Y20" s="372"/>
      <c r="Z20" s="373"/>
      <c r="AA20" s="373"/>
      <c r="AB20" s="373"/>
      <c r="AC20" s="373"/>
      <c r="AD20" s="374"/>
    </row>
    <row r="21" spans="1:30" ht="48.75" customHeight="1" thickBot="1" x14ac:dyDescent="0.25">
      <c r="A21" s="453" t="s">
        <v>224</v>
      </c>
      <c r="B21" s="454"/>
      <c r="C21" s="454"/>
      <c r="D21" s="454"/>
      <c r="E21" s="454"/>
      <c r="F21" s="455"/>
      <c r="G21" s="424" t="s">
        <v>225</v>
      </c>
      <c r="H21" s="425"/>
      <c r="I21" s="425"/>
      <c r="J21" s="425"/>
      <c r="K21" s="425"/>
      <c r="L21" s="425"/>
      <c r="M21" s="425"/>
      <c r="N21" s="425"/>
      <c r="O21" s="425"/>
      <c r="P21" s="425"/>
      <c r="Q21" s="425"/>
      <c r="R21" s="426"/>
      <c r="S21" s="456">
        <v>100000</v>
      </c>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457000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t="s">
        <v>227</v>
      </c>
      <c r="H23" s="445"/>
      <c r="I23" s="445"/>
      <c r="J23" s="445"/>
      <c r="K23" s="445"/>
      <c r="L23" s="445"/>
      <c r="M23" s="445"/>
      <c r="N23" s="445"/>
      <c r="O23" s="445"/>
      <c r="P23" s="445"/>
      <c r="Q23" s="445"/>
      <c r="R23" s="446"/>
      <c r="S23" s="416">
        <v>250000</v>
      </c>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250000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707000</v>
      </c>
      <c r="T26" s="417"/>
      <c r="U26" s="417"/>
      <c r="V26" s="417"/>
      <c r="W26" s="417"/>
      <c r="X26" s="417"/>
      <c r="Y26" s="418"/>
      <c r="Z26" s="419"/>
      <c r="AA26" s="419"/>
      <c r="AB26" s="419"/>
      <c r="AC26" s="419"/>
      <c r="AD26" s="420"/>
    </row>
  </sheetData>
  <mergeCells count="58">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8:F18"/>
    <mergeCell ref="G18:R18"/>
    <mergeCell ref="S18:X18"/>
    <mergeCell ref="Y18:AD18"/>
    <mergeCell ref="A16:F16"/>
    <mergeCell ref="G16:R16"/>
    <mergeCell ref="S16:X16"/>
    <mergeCell ref="Y16:AD16"/>
    <mergeCell ref="A17:F17"/>
    <mergeCell ref="G17:R17"/>
    <mergeCell ref="S17:X17"/>
    <mergeCell ref="Y17:AD17"/>
    <mergeCell ref="A21:F21"/>
    <mergeCell ref="G21:R21"/>
    <mergeCell ref="S21:X21"/>
    <mergeCell ref="Y21:AD21"/>
    <mergeCell ref="A19:F20"/>
    <mergeCell ref="G19:R20"/>
    <mergeCell ref="S19:X20"/>
    <mergeCell ref="Y19:AD20"/>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2"/>
  <sheetViews>
    <sheetView view="pageBreakPreview" topLeftCell="A16" zoomScale="115" zoomScaleNormal="100" zoomScaleSheetLayoutView="115" workbookViewId="0">
      <selection activeCell="G20" sqref="G20:AA20"/>
    </sheetView>
  </sheetViews>
  <sheetFormatPr defaultColWidth="9" defaultRowHeight="13.2" x14ac:dyDescent="0.2"/>
  <cols>
    <col min="1" max="6" width="4.21875" style="24" customWidth="1"/>
    <col min="7" max="27" width="3.21875" style="24" customWidth="1"/>
    <col min="28" max="28" width="1.21875" style="24" customWidth="1"/>
    <col min="29" max="36" width="3.21875" style="24" customWidth="1"/>
    <col min="37" max="16384" width="9" style="19"/>
  </cols>
  <sheetData>
    <row r="1" spans="1:30" customFormat="1" x14ac:dyDescent="0.2">
      <c r="AA1" s="1" t="s">
        <v>0</v>
      </c>
      <c r="AD1" s="1"/>
    </row>
    <row r="2" spans="1:30" s="24"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24" customFormat="1" ht="12.75" customHeight="1" x14ac:dyDescent="0.2">
      <c r="C3" s="3"/>
    </row>
    <row r="4" spans="1:30" s="24"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24" customFormat="1" ht="37.5" customHeight="1" x14ac:dyDescent="0.2">
      <c r="A5" s="383" t="s">
        <v>4</v>
      </c>
      <c r="B5" s="384"/>
      <c r="C5" s="385"/>
      <c r="D5" s="386">
        <v>10</v>
      </c>
      <c r="E5" s="387"/>
      <c r="F5" s="388"/>
      <c r="G5" s="386" t="s">
        <v>5</v>
      </c>
      <c r="H5" s="387"/>
      <c r="I5" s="387"/>
      <c r="J5" s="387"/>
      <c r="K5" s="387"/>
      <c r="L5" s="387"/>
      <c r="M5" s="387"/>
      <c r="N5" s="388"/>
      <c r="O5" s="389" t="s">
        <v>164</v>
      </c>
      <c r="P5" s="390"/>
      <c r="Q5" s="390"/>
      <c r="R5" s="390"/>
      <c r="S5" s="390"/>
      <c r="T5" s="390"/>
      <c r="U5" s="390"/>
      <c r="V5" s="390"/>
      <c r="W5" s="390"/>
      <c r="X5" s="390"/>
      <c r="Y5" s="390"/>
      <c r="Z5" s="390"/>
      <c r="AA5" s="391"/>
    </row>
    <row r="6" spans="1:30" s="24" customFormat="1" ht="37.5" customHeight="1" x14ac:dyDescent="0.2">
      <c r="A6" s="402" t="s">
        <v>6</v>
      </c>
      <c r="B6" s="403"/>
      <c r="C6" s="403"/>
      <c r="D6" s="403"/>
      <c r="E6" s="403"/>
      <c r="F6" s="404"/>
      <c r="G6" s="683" t="s">
        <v>166</v>
      </c>
      <c r="H6" s="684"/>
      <c r="I6" s="684"/>
      <c r="J6" s="684"/>
      <c r="K6" s="684"/>
      <c r="L6" s="684"/>
      <c r="M6" s="684"/>
      <c r="N6" s="684"/>
      <c r="O6" s="684"/>
      <c r="P6" s="684"/>
      <c r="Q6" s="684"/>
      <c r="R6" s="684"/>
      <c r="S6" s="684"/>
      <c r="T6" s="684"/>
      <c r="U6" s="684"/>
      <c r="V6" s="684"/>
      <c r="W6" s="684"/>
      <c r="X6" s="684"/>
      <c r="Y6" s="684"/>
      <c r="Z6" s="684"/>
      <c r="AA6" s="685"/>
    </row>
    <row r="7" spans="1:30" s="24" customFormat="1" ht="37.5" customHeight="1" x14ac:dyDescent="0.2">
      <c r="A7" s="402" t="s">
        <v>7</v>
      </c>
      <c r="B7" s="403"/>
      <c r="C7" s="403"/>
      <c r="D7" s="403"/>
      <c r="E7" s="403"/>
      <c r="F7" s="404"/>
      <c r="G7" s="386" t="s">
        <v>167</v>
      </c>
      <c r="H7" s="403"/>
      <c r="I7" s="403"/>
      <c r="J7" s="403"/>
      <c r="K7" s="403"/>
      <c r="L7" s="403"/>
      <c r="M7" s="403"/>
      <c r="N7" s="403"/>
      <c r="O7" s="403"/>
      <c r="P7" s="403"/>
      <c r="Q7" s="403"/>
      <c r="R7" s="403"/>
      <c r="S7" s="403"/>
      <c r="T7" s="403"/>
      <c r="U7" s="403"/>
      <c r="V7" s="403"/>
      <c r="W7" s="403"/>
      <c r="X7" s="403"/>
      <c r="Y7" s="403"/>
      <c r="Z7" s="403"/>
      <c r="AA7" s="404"/>
    </row>
    <row r="8" spans="1:30" s="24"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24" customFormat="1" ht="37.5" customHeight="1" x14ac:dyDescent="0.2">
      <c r="A9" s="369"/>
      <c r="B9" s="370"/>
      <c r="C9" s="370"/>
      <c r="D9" s="370"/>
      <c r="E9" s="370"/>
      <c r="F9" s="371"/>
      <c r="G9" s="8" t="s">
        <v>44</v>
      </c>
      <c r="H9" s="9"/>
      <c r="I9" s="9"/>
      <c r="J9" s="9"/>
      <c r="K9" s="9"/>
      <c r="L9" s="9"/>
      <c r="M9" s="9"/>
      <c r="N9" s="9"/>
      <c r="O9" s="9"/>
      <c r="P9" s="9"/>
      <c r="Q9" s="10" t="s">
        <v>48</v>
      </c>
      <c r="R9" s="9"/>
      <c r="S9" s="9"/>
      <c r="T9" s="9"/>
      <c r="U9" s="9"/>
      <c r="V9" s="9"/>
      <c r="W9" s="9"/>
      <c r="X9" s="9"/>
      <c r="Y9" s="9"/>
      <c r="Z9" s="9"/>
      <c r="AA9" s="11"/>
    </row>
    <row r="10" spans="1:30" s="24"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24"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24"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24" customFormat="1" ht="99.75" customHeight="1" x14ac:dyDescent="0.2">
      <c r="A13" s="363" t="s">
        <v>18</v>
      </c>
      <c r="B13" s="403"/>
      <c r="C13" s="403"/>
      <c r="D13" s="403"/>
      <c r="E13" s="403"/>
      <c r="F13" s="404"/>
      <c r="G13" s="704" t="s">
        <v>228</v>
      </c>
      <c r="H13" s="705"/>
      <c r="I13" s="705"/>
      <c r="J13" s="705"/>
      <c r="K13" s="705"/>
      <c r="L13" s="705"/>
      <c r="M13" s="705"/>
      <c r="N13" s="705"/>
      <c r="O13" s="705"/>
      <c r="P13" s="705"/>
      <c r="Q13" s="705"/>
      <c r="R13" s="705"/>
      <c r="S13" s="705"/>
      <c r="T13" s="705"/>
      <c r="U13" s="705"/>
      <c r="V13" s="705"/>
      <c r="W13" s="705"/>
      <c r="X13" s="705"/>
      <c r="Y13" s="705"/>
      <c r="Z13" s="705"/>
      <c r="AA13" s="706"/>
    </row>
    <row r="14" spans="1:30" s="24"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24"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24" customFormat="1" ht="37.5" customHeight="1" x14ac:dyDescent="0.2">
      <c r="A16" s="372"/>
      <c r="B16" s="373"/>
      <c r="C16" s="373"/>
      <c r="D16" s="373"/>
      <c r="E16" s="373"/>
      <c r="F16" s="374"/>
      <c r="G16" s="12" t="s">
        <v>168</v>
      </c>
      <c r="H16" s="13"/>
      <c r="I16" s="13"/>
      <c r="J16" s="13"/>
      <c r="K16" s="13"/>
      <c r="L16" s="13"/>
      <c r="M16" s="13"/>
      <c r="N16" s="13"/>
      <c r="O16" s="13"/>
      <c r="P16" s="13"/>
      <c r="Q16" s="13"/>
      <c r="R16" s="13"/>
      <c r="S16" s="13"/>
      <c r="T16" s="13"/>
      <c r="U16" s="13"/>
      <c r="V16" s="13"/>
      <c r="W16" s="13"/>
      <c r="X16" s="13"/>
      <c r="Y16" s="13"/>
      <c r="Z16" s="13"/>
      <c r="AA16" s="14"/>
    </row>
    <row r="17" spans="1:27" s="24" customFormat="1" ht="37.5" customHeight="1" x14ac:dyDescent="0.2">
      <c r="A17" s="363" t="s">
        <v>24</v>
      </c>
      <c r="B17" s="375"/>
      <c r="C17" s="375"/>
      <c r="D17" s="375"/>
      <c r="E17" s="375"/>
      <c r="F17" s="376"/>
      <c r="G17" s="377" t="s">
        <v>229</v>
      </c>
      <c r="H17" s="375"/>
      <c r="I17" s="375"/>
      <c r="J17" s="375"/>
      <c r="K17" s="375"/>
      <c r="L17" s="375"/>
      <c r="M17" s="375"/>
      <c r="N17" s="375"/>
      <c r="O17" s="375"/>
      <c r="P17" s="375"/>
      <c r="Q17" s="375"/>
      <c r="R17" s="375"/>
      <c r="S17" s="375"/>
      <c r="T17" s="375"/>
      <c r="U17" s="375"/>
      <c r="V17" s="375"/>
      <c r="W17" s="375"/>
      <c r="X17" s="375"/>
      <c r="Y17" s="375"/>
      <c r="Z17" s="375"/>
      <c r="AA17" s="376"/>
    </row>
    <row r="18" spans="1:27" s="24" customFormat="1" ht="37.5" customHeight="1" x14ac:dyDescent="0.2">
      <c r="A18" s="363" t="s">
        <v>25</v>
      </c>
      <c r="B18" s="378"/>
      <c r="C18" s="378"/>
      <c r="D18" s="378"/>
      <c r="E18" s="378"/>
      <c r="F18" s="379"/>
      <c r="G18" s="380" t="s">
        <v>169</v>
      </c>
      <c r="H18" s="381"/>
      <c r="I18" s="381"/>
      <c r="J18" s="381"/>
      <c r="K18" s="381"/>
      <c r="L18" s="381"/>
      <c r="M18" s="381"/>
      <c r="N18" s="363" t="s">
        <v>26</v>
      </c>
      <c r="O18" s="364"/>
      <c r="P18" s="364"/>
      <c r="Q18" s="364"/>
      <c r="R18" s="364"/>
      <c r="S18" s="364"/>
      <c r="T18" s="365"/>
      <c r="U18" s="380" t="s">
        <v>170</v>
      </c>
      <c r="V18" s="381"/>
      <c r="W18" s="381"/>
      <c r="X18" s="381"/>
      <c r="Y18" s="381"/>
      <c r="Z18" s="381"/>
      <c r="AA18" s="382"/>
    </row>
    <row r="19" spans="1:27" s="24" customFormat="1" ht="37.5" customHeight="1" x14ac:dyDescent="0.2">
      <c r="A19" s="351" t="s">
        <v>27</v>
      </c>
      <c r="B19" s="352"/>
      <c r="C19" s="352"/>
      <c r="D19" s="352"/>
      <c r="E19" s="352"/>
      <c r="F19" s="353"/>
      <c r="G19" s="711" t="s">
        <v>240</v>
      </c>
      <c r="H19" s="712"/>
      <c r="I19" s="712"/>
      <c r="J19" s="712"/>
      <c r="K19" s="712"/>
      <c r="L19" s="712"/>
      <c r="M19" s="712"/>
      <c r="N19" s="712"/>
      <c r="O19" s="712"/>
      <c r="P19" s="712"/>
      <c r="Q19" s="712"/>
      <c r="R19" s="712"/>
      <c r="S19" s="712"/>
      <c r="T19" s="712"/>
      <c r="U19" s="712"/>
      <c r="V19" s="712"/>
      <c r="W19" s="712"/>
      <c r="X19" s="712"/>
      <c r="Y19" s="712"/>
      <c r="Z19" s="712"/>
      <c r="AA19" s="713"/>
    </row>
    <row r="20" spans="1:27" s="24" customFormat="1" ht="37.5" customHeight="1" x14ac:dyDescent="0.2">
      <c r="A20" s="672"/>
      <c r="B20" s="673"/>
      <c r="C20" s="673"/>
      <c r="D20" s="673"/>
      <c r="E20" s="673"/>
      <c r="F20" s="674"/>
      <c r="G20" s="714"/>
      <c r="H20" s="715"/>
      <c r="I20" s="715"/>
      <c r="J20" s="715"/>
      <c r="K20" s="715"/>
      <c r="L20" s="715"/>
      <c r="M20" s="715"/>
      <c r="N20" s="715"/>
      <c r="O20" s="715"/>
      <c r="P20" s="715"/>
      <c r="Q20" s="715"/>
      <c r="R20" s="715"/>
      <c r="S20" s="715"/>
      <c r="T20" s="715"/>
      <c r="U20" s="715"/>
      <c r="V20" s="715"/>
      <c r="W20" s="715"/>
      <c r="X20" s="715"/>
      <c r="Y20" s="715"/>
      <c r="Z20" s="715"/>
      <c r="AA20" s="716"/>
    </row>
    <row r="21" spans="1:27" s="24" customFormat="1" ht="37.5" customHeight="1" x14ac:dyDescent="0.2">
      <c r="A21" s="675"/>
      <c r="B21" s="355"/>
      <c r="C21" s="355"/>
      <c r="D21" s="355"/>
      <c r="E21" s="355"/>
      <c r="F21" s="356"/>
      <c r="G21" s="676"/>
      <c r="H21" s="677"/>
      <c r="I21" s="677"/>
      <c r="J21" s="677"/>
      <c r="K21" s="677"/>
      <c r="L21" s="677"/>
      <c r="M21" s="677"/>
      <c r="N21" s="677"/>
      <c r="O21" s="677"/>
      <c r="P21" s="677"/>
      <c r="Q21" s="677"/>
      <c r="R21" s="677"/>
      <c r="S21" s="677"/>
      <c r="T21" s="677"/>
      <c r="U21" s="677"/>
      <c r="V21" s="677"/>
      <c r="W21" s="677"/>
      <c r="X21" s="677"/>
      <c r="Y21" s="677"/>
      <c r="Z21" s="677"/>
      <c r="AA21" s="678"/>
    </row>
    <row r="22" spans="1:27" s="24" customFormat="1" ht="12.75" customHeigh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row>
    <row r="23" spans="1:27" s="24"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24" customFormat="1" ht="12.75" customHeight="1" x14ac:dyDescent="0.2"/>
    <row r="25" spans="1:27" s="24" customFormat="1" ht="12.75" customHeight="1" x14ac:dyDescent="0.2"/>
    <row r="26" spans="1:27" s="24" customFormat="1" ht="12.75" customHeight="1" x14ac:dyDescent="0.2"/>
    <row r="27" spans="1:27" s="24" customFormat="1" ht="12.75" customHeight="1" x14ac:dyDescent="0.2"/>
    <row r="28" spans="1:27" s="24" customFormat="1" ht="12.75" customHeight="1" x14ac:dyDescent="0.2"/>
    <row r="29" spans="1:27" s="24" customFormat="1" ht="12.75" customHeight="1" x14ac:dyDescent="0.2"/>
    <row r="30" spans="1:27" s="24"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O4:AA4"/>
    <mergeCell ref="A13:F13"/>
    <mergeCell ref="G13:AA13"/>
    <mergeCell ref="A2:AA2"/>
    <mergeCell ref="A4:C4"/>
    <mergeCell ref="D4:F4"/>
    <mergeCell ref="G4:N4"/>
    <mergeCell ref="A5:C5"/>
    <mergeCell ref="D5:F5"/>
    <mergeCell ref="G5:N5"/>
    <mergeCell ref="O5:AA5"/>
    <mergeCell ref="A6:F6"/>
    <mergeCell ref="G6:AA6"/>
    <mergeCell ref="A7:F7"/>
    <mergeCell ref="G7:AA7"/>
    <mergeCell ref="A8:F12"/>
    <mergeCell ref="A14:F16"/>
    <mergeCell ref="A17:F17"/>
    <mergeCell ref="G17:AA17"/>
    <mergeCell ref="A18:F18"/>
    <mergeCell ref="G18:M18"/>
    <mergeCell ref="N18:T18"/>
    <mergeCell ref="U18:AA18"/>
    <mergeCell ref="A19:F21"/>
    <mergeCell ref="G19:AA19"/>
    <mergeCell ref="G20:AA20"/>
    <mergeCell ref="G21:AA21"/>
    <mergeCell ref="A23:F23"/>
  </mergeCells>
  <phoneticPr fontId="2"/>
  <pageMargins left="0.70866141732283472" right="0" top="0.74803149606299213" bottom="0" header="0.31496062992125984" footer="0.31496062992125984"/>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view="pageBreakPreview" topLeftCell="A19" zoomScaleNormal="100" zoomScaleSheetLayoutView="100" workbookViewId="0">
      <selection activeCell="AG25" sqref="AG25"/>
    </sheetView>
  </sheetViews>
  <sheetFormatPr defaultRowHeight="13.2" x14ac:dyDescent="0.2"/>
  <cols>
    <col min="1" max="2" width="3.44140625" customWidth="1"/>
    <col min="3" max="30" width="3.109375" customWidth="1"/>
    <col min="31" max="31" width="1.88671875" customWidth="1"/>
  </cols>
  <sheetData>
    <row r="1" spans="1:30" x14ac:dyDescent="0.2">
      <c r="AD1" s="1" t="s">
        <v>46</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10</v>
      </c>
      <c r="D6" s="387"/>
      <c r="E6" s="387"/>
      <c r="F6" s="388"/>
      <c r="G6" s="386" t="s">
        <v>32</v>
      </c>
      <c r="H6" s="387"/>
      <c r="I6" s="387"/>
      <c r="J6" s="387"/>
      <c r="K6" s="387"/>
      <c r="L6" s="387"/>
      <c r="M6" s="387"/>
      <c r="N6" s="388"/>
      <c r="O6" s="389" t="s">
        <v>165</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c r="B10" s="465"/>
      <c r="C10" s="465"/>
      <c r="D10" s="465"/>
      <c r="E10" s="465"/>
      <c r="F10" s="465"/>
      <c r="G10" s="465"/>
      <c r="H10" s="465"/>
      <c r="I10" s="465"/>
      <c r="J10" s="465"/>
      <c r="K10" s="465"/>
      <c r="L10" s="490"/>
      <c r="M10" s="491"/>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24"/>
      <c r="C13" s="24"/>
      <c r="D13" s="24"/>
      <c r="E13" s="24"/>
      <c r="F13" s="24"/>
      <c r="G13" s="22"/>
      <c r="H13" s="24"/>
      <c r="I13" s="24"/>
      <c r="J13" s="24"/>
      <c r="K13" s="24"/>
      <c r="L13" s="24"/>
      <c r="M13" s="22"/>
      <c r="N13" s="22"/>
      <c r="O13" s="22"/>
      <c r="P13" s="22"/>
      <c r="Q13" s="22"/>
      <c r="R13" s="24"/>
      <c r="S13" s="22"/>
      <c r="T13" s="22"/>
      <c r="U13" s="22"/>
      <c r="V13" s="22"/>
      <c r="W13" s="24"/>
      <c r="X13" s="24"/>
      <c r="Y13" s="22"/>
      <c r="Z13" s="22"/>
      <c r="AA13" s="22"/>
      <c r="AB13" s="22"/>
      <c r="AC13" s="24"/>
      <c r="AD13" s="24"/>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171</v>
      </c>
      <c r="B17" s="454"/>
      <c r="C17" s="454"/>
      <c r="D17" s="454"/>
      <c r="E17" s="454"/>
      <c r="F17" s="455"/>
      <c r="G17" s="450" t="s">
        <v>249</v>
      </c>
      <c r="H17" s="451"/>
      <c r="I17" s="451"/>
      <c r="J17" s="451"/>
      <c r="K17" s="451"/>
      <c r="L17" s="451"/>
      <c r="M17" s="451"/>
      <c r="N17" s="451"/>
      <c r="O17" s="451"/>
      <c r="P17" s="451"/>
      <c r="Q17" s="451"/>
      <c r="R17" s="452"/>
      <c r="S17" s="456">
        <v>48000</v>
      </c>
      <c r="T17" s="457"/>
      <c r="U17" s="457"/>
      <c r="V17" s="457"/>
      <c r="W17" s="457"/>
      <c r="X17" s="457"/>
      <c r="Y17" s="458"/>
      <c r="Z17" s="459"/>
      <c r="AA17" s="459"/>
      <c r="AB17" s="459"/>
      <c r="AC17" s="459"/>
      <c r="AD17" s="460"/>
    </row>
    <row r="18" spans="1:30" ht="48.75" customHeight="1" x14ac:dyDescent="0.2">
      <c r="A18" s="450" t="s">
        <v>172</v>
      </c>
      <c r="B18" s="451"/>
      <c r="C18" s="451"/>
      <c r="D18" s="451"/>
      <c r="E18" s="451"/>
      <c r="F18" s="452"/>
      <c r="G18" s="450" t="s">
        <v>174</v>
      </c>
      <c r="H18" s="451"/>
      <c r="I18" s="451"/>
      <c r="J18" s="451"/>
      <c r="K18" s="451"/>
      <c r="L18" s="451"/>
      <c r="M18" s="451"/>
      <c r="N18" s="451"/>
      <c r="O18" s="451"/>
      <c r="P18" s="451"/>
      <c r="Q18" s="451"/>
      <c r="R18" s="452"/>
      <c r="S18" s="416">
        <v>20000</v>
      </c>
      <c r="T18" s="417"/>
      <c r="U18" s="417"/>
      <c r="V18" s="417"/>
      <c r="W18" s="417"/>
      <c r="X18" s="417"/>
      <c r="Y18" s="447"/>
      <c r="Z18" s="448"/>
      <c r="AA18" s="448"/>
      <c r="AB18" s="448"/>
      <c r="AC18" s="448"/>
      <c r="AD18" s="449"/>
    </row>
    <row r="19" spans="1:30" ht="48.75" customHeight="1" x14ac:dyDescent="0.2">
      <c r="A19" s="453" t="s">
        <v>173</v>
      </c>
      <c r="B19" s="454"/>
      <c r="C19" s="454"/>
      <c r="D19" s="454"/>
      <c r="E19" s="454"/>
      <c r="F19" s="455"/>
      <c r="G19" s="679" t="s">
        <v>230</v>
      </c>
      <c r="H19" s="680"/>
      <c r="I19" s="680"/>
      <c r="J19" s="680"/>
      <c r="K19" s="680"/>
      <c r="L19" s="680"/>
      <c r="M19" s="680"/>
      <c r="N19" s="680"/>
      <c r="O19" s="680"/>
      <c r="P19" s="680"/>
      <c r="Q19" s="680"/>
      <c r="R19" s="681"/>
      <c r="S19" s="456">
        <v>112000</v>
      </c>
      <c r="T19" s="457"/>
      <c r="U19" s="457"/>
      <c r="V19" s="457"/>
      <c r="W19" s="457"/>
      <c r="X19" s="682"/>
      <c r="Y19" s="458"/>
      <c r="Z19" s="459"/>
      <c r="AA19" s="459"/>
      <c r="AB19" s="459"/>
      <c r="AC19" s="459"/>
      <c r="AD19" s="460"/>
    </row>
    <row r="20" spans="1:30" ht="48.75" customHeight="1" x14ac:dyDescent="0.2">
      <c r="A20" s="501"/>
      <c r="B20" s="502"/>
      <c r="C20" s="502"/>
      <c r="D20" s="502"/>
      <c r="E20" s="502"/>
      <c r="F20" s="503"/>
      <c r="G20" s="501"/>
      <c r="H20" s="502"/>
      <c r="I20" s="502"/>
      <c r="J20" s="502"/>
      <c r="K20" s="502"/>
      <c r="L20" s="502"/>
      <c r="M20" s="502"/>
      <c r="N20" s="502"/>
      <c r="O20" s="502"/>
      <c r="P20" s="502"/>
      <c r="Q20" s="502"/>
      <c r="R20" s="503"/>
      <c r="S20" s="372"/>
      <c r="T20" s="373"/>
      <c r="U20" s="373"/>
      <c r="V20" s="373"/>
      <c r="W20" s="373"/>
      <c r="X20" s="374"/>
      <c r="Y20" s="372"/>
      <c r="Z20" s="373"/>
      <c r="AA20" s="373"/>
      <c r="AB20" s="373"/>
      <c r="AC20" s="373"/>
      <c r="AD20" s="374"/>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180000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180000</v>
      </c>
      <c r="T26" s="417"/>
      <c r="U26" s="417"/>
      <c r="V26" s="417"/>
      <c r="W26" s="417"/>
      <c r="X26" s="417"/>
      <c r="Y26" s="418"/>
      <c r="Z26" s="419"/>
      <c r="AA26" s="419"/>
      <c r="AB26" s="419"/>
      <c r="AC26" s="419"/>
      <c r="AD26" s="420"/>
    </row>
  </sheetData>
  <mergeCells count="58">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8:F18"/>
    <mergeCell ref="G18:R18"/>
    <mergeCell ref="S18:X18"/>
    <mergeCell ref="Y18:AD18"/>
    <mergeCell ref="A16:F16"/>
    <mergeCell ref="G16:R16"/>
    <mergeCell ref="S16:X16"/>
    <mergeCell ref="Y16:AD16"/>
    <mergeCell ref="A17:F17"/>
    <mergeCell ref="G17:R17"/>
    <mergeCell ref="S17:X17"/>
    <mergeCell ref="Y17:AD17"/>
    <mergeCell ref="A21:F21"/>
    <mergeCell ref="G21:R21"/>
    <mergeCell ref="S21:X21"/>
    <mergeCell ref="Y21:AD21"/>
    <mergeCell ref="A19:F20"/>
    <mergeCell ref="G19:R20"/>
    <mergeCell ref="S19:X20"/>
    <mergeCell ref="Y19:AD20"/>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scale="9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2"/>
  <sheetViews>
    <sheetView topLeftCell="A4" workbookViewId="0">
      <selection activeCell="G21" sqref="G21:AA21"/>
    </sheetView>
  </sheetViews>
  <sheetFormatPr defaultColWidth="9" defaultRowHeight="13.2" x14ac:dyDescent="0.2"/>
  <cols>
    <col min="1" max="6" width="4.21875" style="101" customWidth="1"/>
    <col min="7" max="27" width="3.21875" style="101" customWidth="1"/>
    <col min="28" max="28" width="1.21875" style="101" customWidth="1"/>
    <col min="29" max="36" width="3.21875" style="101" customWidth="1"/>
    <col min="37" max="16384" width="9" style="19"/>
  </cols>
  <sheetData>
    <row r="1" spans="1:30" customFormat="1" x14ac:dyDescent="0.2">
      <c r="AA1" s="1" t="s">
        <v>0</v>
      </c>
      <c r="AD1" s="1"/>
    </row>
    <row r="2" spans="1:30" s="101"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101" customFormat="1" ht="12.75" customHeight="1" x14ac:dyDescent="0.2">
      <c r="C3" s="3"/>
    </row>
    <row r="4" spans="1:30" s="101"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101" customFormat="1" ht="37.5" customHeight="1" x14ac:dyDescent="0.2">
      <c r="A5" s="383" t="s">
        <v>4</v>
      </c>
      <c r="B5" s="384"/>
      <c r="C5" s="385"/>
      <c r="D5" s="386">
        <v>11</v>
      </c>
      <c r="E5" s="387"/>
      <c r="F5" s="388"/>
      <c r="G5" s="386" t="s">
        <v>5</v>
      </c>
      <c r="H5" s="387"/>
      <c r="I5" s="387"/>
      <c r="J5" s="387"/>
      <c r="K5" s="387"/>
      <c r="L5" s="387"/>
      <c r="M5" s="387"/>
      <c r="N5" s="388"/>
      <c r="O5" s="389" t="s">
        <v>175</v>
      </c>
      <c r="P5" s="390"/>
      <c r="Q5" s="390"/>
      <c r="R5" s="390"/>
      <c r="S5" s="390"/>
      <c r="T5" s="390"/>
      <c r="U5" s="390"/>
      <c r="V5" s="390"/>
      <c r="W5" s="390"/>
      <c r="X5" s="390"/>
      <c r="Y5" s="390"/>
      <c r="Z5" s="390"/>
      <c r="AA5" s="391"/>
    </row>
    <row r="6" spans="1:30" s="101" customFormat="1" ht="37.5" customHeight="1" x14ac:dyDescent="0.2">
      <c r="A6" s="402" t="s">
        <v>6</v>
      </c>
      <c r="B6" s="403"/>
      <c r="C6" s="403"/>
      <c r="D6" s="403"/>
      <c r="E6" s="403"/>
      <c r="F6" s="404"/>
      <c r="G6" s="266" t="s">
        <v>154</v>
      </c>
      <c r="H6" s="267"/>
      <c r="I6" s="267"/>
      <c r="J6" s="267"/>
      <c r="K6" s="267"/>
      <c r="L6" s="267"/>
      <c r="M6" s="267"/>
      <c r="N6" s="267"/>
      <c r="O6" s="267"/>
      <c r="P6" s="267"/>
      <c r="Q6" s="267"/>
      <c r="R6" s="267"/>
      <c r="S6" s="267"/>
      <c r="T6" s="267"/>
      <c r="U6" s="267"/>
      <c r="V6" s="267"/>
      <c r="W6" s="267"/>
      <c r="X6" s="267"/>
      <c r="Y6" s="267"/>
      <c r="Z6" s="267"/>
      <c r="AA6" s="268"/>
    </row>
    <row r="7" spans="1:30" s="101" customFormat="1" ht="37.5" customHeight="1" x14ac:dyDescent="0.2">
      <c r="A7" s="402" t="s">
        <v>7</v>
      </c>
      <c r="B7" s="403"/>
      <c r="C7" s="403"/>
      <c r="D7" s="403"/>
      <c r="E7" s="403"/>
      <c r="F7" s="404"/>
      <c r="G7" s="386" t="s">
        <v>176</v>
      </c>
      <c r="H7" s="403"/>
      <c r="I7" s="403"/>
      <c r="J7" s="403"/>
      <c r="K7" s="403"/>
      <c r="L7" s="403"/>
      <c r="M7" s="403"/>
      <c r="N7" s="403"/>
      <c r="O7" s="403"/>
      <c r="P7" s="403"/>
      <c r="Q7" s="403"/>
      <c r="R7" s="403"/>
      <c r="S7" s="403"/>
      <c r="T7" s="403"/>
      <c r="U7" s="403"/>
      <c r="V7" s="403"/>
      <c r="W7" s="403"/>
      <c r="X7" s="403"/>
      <c r="Y7" s="403"/>
      <c r="Z7" s="403"/>
      <c r="AA7" s="404"/>
    </row>
    <row r="8" spans="1:30" s="101"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101" customFormat="1" ht="37.5" customHeight="1" x14ac:dyDescent="0.2">
      <c r="A9" s="369"/>
      <c r="B9" s="370"/>
      <c r="C9" s="370"/>
      <c r="D9" s="370"/>
      <c r="E9" s="370"/>
      <c r="F9" s="371"/>
      <c r="G9" s="8" t="s">
        <v>11</v>
      </c>
      <c r="H9" s="9"/>
      <c r="I9" s="9"/>
      <c r="J9" s="9"/>
      <c r="K9" s="9"/>
      <c r="L9" s="9"/>
      <c r="M9" s="9"/>
      <c r="N9" s="9"/>
      <c r="O9" s="9"/>
      <c r="P9" s="9"/>
      <c r="Q9" s="10" t="s">
        <v>12</v>
      </c>
      <c r="R9" s="9"/>
      <c r="S9" s="9"/>
      <c r="T9" s="9"/>
      <c r="U9" s="9"/>
      <c r="V9" s="9"/>
      <c r="W9" s="9"/>
      <c r="X9" s="9"/>
      <c r="Y9" s="9"/>
      <c r="Z9" s="9"/>
      <c r="AA9" s="11"/>
    </row>
    <row r="10" spans="1:30" s="101"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101"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101"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101" customFormat="1" ht="99.75" customHeight="1" x14ac:dyDescent="0.2">
      <c r="A13" s="363" t="s">
        <v>18</v>
      </c>
      <c r="B13" s="403"/>
      <c r="C13" s="403"/>
      <c r="D13" s="403"/>
      <c r="E13" s="403"/>
      <c r="F13" s="404"/>
      <c r="G13" s="704" t="s">
        <v>177</v>
      </c>
      <c r="H13" s="705"/>
      <c r="I13" s="705"/>
      <c r="J13" s="705"/>
      <c r="K13" s="705"/>
      <c r="L13" s="705"/>
      <c r="M13" s="705"/>
      <c r="N13" s="705"/>
      <c r="O13" s="705"/>
      <c r="P13" s="705"/>
      <c r="Q13" s="705"/>
      <c r="R13" s="705"/>
      <c r="S13" s="705"/>
      <c r="T13" s="705"/>
      <c r="U13" s="705"/>
      <c r="V13" s="705"/>
      <c r="W13" s="705"/>
      <c r="X13" s="705"/>
      <c r="Y13" s="705"/>
      <c r="Z13" s="705"/>
      <c r="AA13" s="706"/>
    </row>
    <row r="14" spans="1:30" s="101"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101"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101" customFormat="1" ht="37.5" customHeight="1" x14ac:dyDescent="0.2">
      <c r="A16" s="372"/>
      <c r="B16" s="373"/>
      <c r="C16" s="373"/>
      <c r="D16" s="373"/>
      <c r="E16" s="373"/>
      <c r="F16" s="374"/>
      <c r="G16" s="12" t="s">
        <v>178</v>
      </c>
      <c r="H16" s="13"/>
      <c r="I16" s="13"/>
      <c r="J16" s="13"/>
      <c r="K16" s="13"/>
      <c r="L16" s="13"/>
      <c r="M16" s="13"/>
      <c r="N16" s="13"/>
      <c r="O16" s="13"/>
      <c r="P16" s="13"/>
      <c r="Q16" s="13"/>
      <c r="R16" s="13"/>
      <c r="S16" s="13"/>
      <c r="T16" s="13"/>
      <c r="U16" s="13"/>
      <c r="V16" s="13"/>
      <c r="W16" s="13"/>
      <c r="X16" s="13"/>
      <c r="Y16" s="13"/>
      <c r="Z16" s="13"/>
      <c r="AA16" s="14"/>
    </row>
    <row r="17" spans="1:27" s="101" customFormat="1" ht="37.5" customHeight="1" x14ac:dyDescent="0.2">
      <c r="A17" s="363" t="s">
        <v>24</v>
      </c>
      <c r="B17" s="375"/>
      <c r="C17" s="375"/>
      <c r="D17" s="375"/>
      <c r="E17" s="375"/>
      <c r="F17" s="376"/>
      <c r="G17" s="377" t="s">
        <v>231</v>
      </c>
      <c r="H17" s="375"/>
      <c r="I17" s="375"/>
      <c r="J17" s="375"/>
      <c r="K17" s="375"/>
      <c r="L17" s="375"/>
      <c r="M17" s="375"/>
      <c r="N17" s="375"/>
      <c r="O17" s="375"/>
      <c r="P17" s="375"/>
      <c r="Q17" s="375"/>
      <c r="R17" s="375"/>
      <c r="S17" s="375"/>
      <c r="T17" s="375"/>
      <c r="U17" s="375"/>
      <c r="V17" s="375"/>
      <c r="W17" s="375"/>
      <c r="X17" s="375"/>
      <c r="Y17" s="375"/>
      <c r="Z17" s="375"/>
      <c r="AA17" s="376"/>
    </row>
    <row r="18" spans="1:27" s="101" customFormat="1" ht="37.5" customHeight="1" x14ac:dyDescent="0.2">
      <c r="A18" s="363" t="s">
        <v>25</v>
      </c>
      <c r="B18" s="378"/>
      <c r="C18" s="378"/>
      <c r="D18" s="378"/>
      <c r="E18" s="378"/>
      <c r="F18" s="379"/>
      <c r="G18" s="380" t="s">
        <v>232</v>
      </c>
      <c r="H18" s="381"/>
      <c r="I18" s="381"/>
      <c r="J18" s="381"/>
      <c r="K18" s="381"/>
      <c r="L18" s="381"/>
      <c r="M18" s="381"/>
      <c r="N18" s="363" t="s">
        <v>26</v>
      </c>
      <c r="O18" s="364"/>
      <c r="P18" s="364"/>
      <c r="Q18" s="364"/>
      <c r="R18" s="364"/>
      <c r="S18" s="364"/>
      <c r="T18" s="365"/>
      <c r="U18" s="380" t="s">
        <v>151</v>
      </c>
      <c r="V18" s="381"/>
      <c r="W18" s="381"/>
      <c r="X18" s="381"/>
      <c r="Y18" s="381"/>
      <c r="Z18" s="381"/>
      <c r="AA18" s="382"/>
    </row>
    <row r="19" spans="1:27" s="101" customFormat="1" ht="37.5" customHeight="1" x14ac:dyDescent="0.2">
      <c r="A19" s="351" t="s">
        <v>27</v>
      </c>
      <c r="B19" s="352"/>
      <c r="C19" s="352"/>
      <c r="D19" s="352"/>
      <c r="E19" s="352"/>
      <c r="F19" s="353"/>
      <c r="G19" s="711" t="s">
        <v>233</v>
      </c>
      <c r="H19" s="712"/>
      <c r="I19" s="712"/>
      <c r="J19" s="712"/>
      <c r="K19" s="712"/>
      <c r="L19" s="712"/>
      <c r="M19" s="712"/>
      <c r="N19" s="712"/>
      <c r="O19" s="712"/>
      <c r="P19" s="712"/>
      <c r="Q19" s="712"/>
      <c r="R19" s="712"/>
      <c r="S19" s="712"/>
      <c r="T19" s="712"/>
      <c r="U19" s="712"/>
      <c r="V19" s="712"/>
      <c r="W19" s="712"/>
      <c r="X19" s="712"/>
      <c r="Y19" s="712"/>
      <c r="Z19" s="712"/>
      <c r="AA19" s="713"/>
    </row>
    <row r="20" spans="1:27" s="101" customFormat="1" ht="37.5" customHeight="1" x14ac:dyDescent="0.2">
      <c r="A20" s="672"/>
      <c r="B20" s="673"/>
      <c r="C20" s="673"/>
      <c r="D20" s="673"/>
      <c r="E20" s="673"/>
      <c r="F20" s="674"/>
      <c r="G20" s="714"/>
      <c r="H20" s="715"/>
      <c r="I20" s="715"/>
      <c r="J20" s="715"/>
      <c r="K20" s="715"/>
      <c r="L20" s="715"/>
      <c r="M20" s="715"/>
      <c r="N20" s="715"/>
      <c r="O20" s="715"/>
      <c r="P20" s="715"/>
      <c r="Q20" s="715"/>
      <c r="R20" s="715"/>
      <c r="S20" s="715"/>
      <c r="T20" s="715"/>
      <c r="U20" s="715"/>
      <c r="V20" s="715"/>
      <c r="W20" s="715"/>
      <c r="X20" s="715"/>
      <c r="Y20" s="715"/>
      <c r="Z20" s="715"/>
      <c r="AA20" s="716"/>
    </row>
    <row r="21" spans="1:27" s="101" customFormat="1" ht="37.5" customHeight="1" x14ac:dyDescent="0.2">
      <c r="A21" s="675"/>
      <c r="B21" s="355"/>
      <c r="C21" s="355"/>
      <c r="D21" s="355"/>
      <c r="E21" s="355"/>
      <c r="F21" s="356"/>
      <c r="G21" s="676"/>
      <c r="H21" s="677"/>
      <c r="I21" s="677"/>
      <c r="J21" s="677"/>
      <c r="K21" s="677"/>
      <c r="L21" s="677"/>
      <c r="M21" s="677"/>
      <c r="N21" s="677"/>
      <c r="O21" s="677"/>
      <c r="P21" s="677"/>
      <c r="Q21" s="677"/>
      <c r="R21" s="677"/>
      <c r="S21" s="677"/>
      <c r="T21" s="677"/>
      <c r="U21" s="677"/>
      <c r="V21" s="677"/>
      <c r="W21" s="677"/>
      <c r="X21" s="677"/>
      <c r="Y21" s="677"/>
      <c r="Z21" s="677"/>
      <c r="AA21" s="678"/>
    </row>
    <row r="22" spans="1:27" s="101" customFormat="1" ht="12.75"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row>
    <row r="23" spans="1:27" s="101"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101" customFormat="1" ht="12.75" customHeight="1" x14ac:dyDescent="0.2"/>
    <row r="25" spans="1:27" s="101" customFormat="1" ht="12.75" customHeight="1" x14ac:dyDescent="0.2"/>
    <row r="26" spans="1:27" s="101" customFormat="1" ht="12.75" customHeight="1" x14ac:dyDescent="0.2"/>
    <row r="27" spans="1:27" s="101" customFormat="1" ht="12.75" customHeight="1" x14ac:dyDescent="0.2"/>
    <row r="28" spans="1:27" s="101" customFormat="1" ht="12.75" customHeight="1" x14ac:dyDescent="0.2"/>
    <row r="29" spans="1:27" s="101" customFormat="1" ht="12.75" customHeight="1" x14ac:dyDescent="0.2"/>
    <row r="30" spans="1:27" s="101"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23:F23"/>
    <mergeCell ref="O4:AA4"/>
    <mergeCell ref="A13:F13"/>
    <mergeCell ref="G13:AA13"/>
    <mergeCell ref="A19:F21"/>
    <mergeCell ref="G19:AA19"/>
    <mergeCell ref="G20:AA20"/>
    <mergeCell ref="G21:AA21"/>
    <mergeCell ref="A6:F6"/>
    <mergeCell ref="G6:AA6"/>
    <mergeCell ref="A7:F7"/>
    <mergeCell ref="G7:AA7"/>
    <mergeCell ref="A8:F12"/>
    <mergeCell ref="A14:F16"/>
    <mergeCell ref="A17:F17"/>
    <mergeCell ref="G17:AA17"/>
    <mergeCell ref="A18:F18"/>
    <mergeCell ref="G18:M18"/>
    <mergeCell ref="N18:T18"/>
    <mergeCell ref="U18:AA18"/>
    <mergeCell ref="A2:AA2"/>
    <mergeCell ref="A4:C4"/>
    <mergeCell ref="D4:F4"/>
    <mergeCell ref="G4:N4"/>
    <mergeCell ref="A5:C5"/>
    <mergeCell ref="D5:F5"/>
    <mergeCell ref="G5:N5"/>
    <mergeCell ref="O5:AA5"/>
  </mergeCells>
  <phoneticPr fontId="2"/>
  <printOptions horizontalCentered="1" verticalCentered="1"/>
  <pageMargins left="0" right="0" top="0" bottom="0" header="0" footer="0"/>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topLeftCell="A4" workbookViewId="0"/>
  </sheetViews>
  <sheetFormatPr defaultRowHeight="13.2" x14ac:dyDescent="0.2"/>
  <cols>
    <col min="1" max="2" width="3.44140625" customWidth="1"/>
    <col min="3" max="30" width="3.109375" customWidth="1"/>
    <col min="31" max="31" width="1.88671875" customWidth="1"/>
  </cols>
  <sheetData>
    <row r="1" spans="1:30" x14ac:dyDescent="0.2">
      <c r="AD1" s="1" t="s">
        <v>29</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11</v>
      </c>
      <c r="D6" s="387"/>
      <c r="E6" s="387"/>
      <c r="F6" s="388"/>
      <c r="G6" s="386" t="s">
        <v>32</v>
      </c>
      <c r="H6" s="387"/>
      <c r="I6" s="387"/>
      <c r="J6" s="387"/>
      <c r="K6" s="387"/>
      <c r="L6" s="387"/>
      <c r="M6" s="387"/>
      <c r="N6" s="388"/>
      <c r="O6" s="389" t="s">
        <v>175</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c r="B10" s="465"/>
      <c r="C10" s="465"/>
      <c r="D10" s="465"/>
      <c r="E10" s="465"/>
      <c r="F10" s="465"/>
      <c r="G10" s="465"/>
      <c r="H10" s="465"/>
      <c r="I10" s="465"/>
      <c r="J10" s="465"/>
      <c r="K10" s="465"/>
      <c r="L10" s="490"/>
      <c r="M10" s="491"/>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101"/>
      <c r="C13" s="101"/>
      <c r="D13" s="101"/>
      <c r="E13" s="101"/>
      <c r="F13" s="101"/>
      <c r="G13" s="22"/>
      <c r="H13" s="101"/>
      <c r="I13" s="101"/>
      <c r="J13" s="101"/>
      <c r="K13" s="101"/>
      <c r="L13" s="101"/>
      <c r="M13" s="22"/>
      <c r="N13" s="22"/>
      <c r="O13" s="22"/>
      <c r="P13" s="22"/>
      <c r="Q13" s="22"/>
      <c r="R13" s="101"/>
      <c r="S13" s="22"/>
      <c r="T13" s="22"/>
      <c r="U13" s="22"/>
      <c r="V13" s="22"/>
      <c r="W13" s="101"/>
      <c r="X13" s="101"/>
      <c r="Y13" s="22"/>
      <c r="Z13" s="22"/>
      <c r="AA13" s="22"/>
      <c r="AB13" s="22"/>
      <c r="AC13" s="101"/>
      <c r="AD13" s="101"/>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171</v>
      </c>
      <c r="B17" s="454"/>
      <c r="C17" s="454"/>
      <c r="D17" s="454"/>
      <c r="E17" s="454"/>
      <c r="F17" s="455"/>
      <c r="G17" s="468" t="s">
        <v>250</v>
      </c>
      <c r="H17" s="469"/>
      <c r="I17" s="469"/>
      <c r="J17" s="469"/>
      <c r="K17" s="469"/>
      <c r="L17" s="469"/>
      <c r="M17" s="469"/>
      <c r="N17" s="469"/>
      <c r="O17" s="469"/>
      <c r="P17" s="469"/>
      <c r="Q17" s="469"/>
      <c r="R17" s="470"/>
      <c r="S17" s="456">
        <v>3000</v>
      </c>
      <c r="T17" s="457"/>
      <c r="U17" s="457"/>
      <c r="V17" s="457"/>
      <c r="W17" s="457"/>
      <c r="X17" s="457"/>
      <c r="Y17" s="458"/>
      <c r="Z17" s="459"/>
      <c r="AA17" s="459"/>
      <c r="AB17" s="459"/>
      <c r="AC17" s="459"/>
      <c r="AD17" s="460"/>
    </row>
    <row r="18" spans="1:30" ht="48.75" customHeight="1" x14ac:dyDescent="0.2">
      <c r="A18" s="453" t="s">
        <v>173</v>
      </c>
      <c r="B18" s="454"/>
      <c r="C18" s="454"/>
      <c r="D18" s="454"/>
      <c r="E18" s="454"/>
      <c r="F18" s="455"/>
      <c r="G18" s="717" t="s">
        <v>251</v>
      </c>
      <c r="H18" s="718"/>
      <c r="I18" s="718"/>
      <c r="J18" s="718"/>
      <c r="K18" s="718"/>
      <c r="L18" s="718"/>
      <c r="M18" s="718"/>
      <c r="N18" s="718"/>
      <c r="O18" s="718"/>
      <c r="P18" s="718"/>
      <c r="Q18" s="718"/>
      <c r="R18" s="719"/>
      <c r="S18" s="456">
        <v>80000</v>
      </c>
      <c r="T18" s="457"/>
      <c r="U18" s="457"/>
      <c r="V18" s="457"/>
      <c r="W18" s="457"/>
      <c r="X18" s="682"/>
      <c r="Y18" s="458"/>
      <c r="Z18" s="459"/>
      <c r="AA18" s="459"/>
      <c r="AB18" s="459"/>
      <c r="AC18" s="459"/>
      <c r="AD18" s="460"/>
    </row>
    <row r="19" spans="1:30" ht="59.25" customHeight="1" x14ac:dyDescent="0.2">
      <c r="A19" s="501"/>
      <c r="B19" s="502"/>
      <c r="C19" s="502"/>
      <c r="D19" s="502"/>
      <c r="E19" s="502"/>
      <c r="F19" s="503"/>
      <c r="G19" s="720"/>
      <c r="H19" s="721"/>
      <c r="I19" s="721"/>
      <c r="J19" s="721"/>
      <c r="K19" s="721"/>
      <c r="L19" s="721"/>
      <c r="M19" s="721"/>
      <c r="N19" s="721"/>
      <c r="O19" s="721"/>
      <c r="P19" s="721"/>
      <c r="Q19" s="721"/>
      <c r="R19" s="722"/>
      <c r="S19" s="372"/>
      <c r="T19" s="373"/>
      <c r="U19" s="373"/>
      <c r="V19" s="373"/>
      <c r="W19" s="373"/>
      <c r="X19" s="374"/>
      <c r="Y19" s="372"/>
      <c r="Z19" s="373"/>
      <c r="AA19" s="373"/>
      <c r="AB19" s="373"/>
      <c r="AC19" s="373"/>
      <c r="AD19" s="374"/>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83000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83000</v>
      </c>
      <c r="T26" s="417"/>
      <c r="U26" s="417"/>
      <c r="V26" s="417"/>
      <c r="W26" s="417"/>
      <c r="X26" s="417"/>
      <c r="Y26" s="418"/>
      <c r="Z26" s="419"/>
      <c r="AA26" s="419"/>
      <c r="AB26" s="419"/>
      <c r="AC26" s="419"/>
      <c r="AD26" s="420"/>
    </row>
  </sheetData>
  <mergeCells count="58">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 ref="A21:F21"/>
    <mergeCell ref="G21:R21"/>
    <mergeCell ref="S21:X21"/>
    <mergeCell ref="Y21:AD21"/>
    <mergeCell ref="A22:R22"/>
    <mergeCell ref="S22:X22"/>
    <mergeCell ref="Y22:AD22"/>
    <mergeCell ref="A18:F19"/>
    <mergeCell ref="G18:R19"/>
    <mergeCell ref="S18:X19"/>
    <mergeCell ref="Y18:AD19"/>
    <mergeCell ref="A20:F20"/>
    <mergeCell ref="G20:R20"/>
    <mergeCell ref="S20:X20"/>
    <mergeCell ref="Y20:AD20"/>
    <mergeCell ref="A16:F16"/>
    <mergeCell ref="G16:R16"/>
    <mergeCell ref="S16:X16"/>
    <mergeCell ref="Y16:AD16"/>
    <mergeCell ref="A17:F17"/>
    <mergeCell ref="G17:R17"/>
    <mergeCell ref="S17:X17"/>
    <mergeCell ref="Y17:AD17"/>
    <mergeCell ref="A11:L11"/>
    <mergeCell ref="M11:R11"/>
    <mergeCell ref="S11:AD11"/>
    <mergeCell ref="A12:L12"/>
    <mergeCell ref="M12:R12"/>
    <mergeCell ref="S12:AD12"/>
    <mergeCell ref="A9:L9"/>
    <mergeCell ref="M9:R9"/>
    <mergeCell ref="S9:AD9"/>
    <mergeCell ref="A10:L10"/>
    <mergeCell ref="M10:R10"/>
    <mergeCell ref="S10:AD10"/>
    <mergeCell ref="A6:B6"/>
    <mergeCell ref="C6:F6"/>
    <mergeCell ref="G6:N6"/>
    <mergeCell ref="O6:AD6"/>
    <mergeCell ref="A3:AD3"/>
    <mergeCell ref="A5:B5"/>
    <mergeCell ref="C5:F5"/>
    <mergeCell ref="G5:N5"/>
    <mergeCell ref="O5:AD5"/>
  </mergeCells>
  <phoneticPr fontId="2"/>
  <printOptions horizontalCentered="1" verticalCentered="1"/>
  <pageMargins left="0" right="0" top="0" bottom="0" header="0" footer="0"/>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2"/>
  <sheetViews>
    <sheetView topLeftCell="A10" workbookViewId="0"/>
  </sheetViews>
  <sheetFormatPr defaultColWidth="9" defaultRowHeight="13.2" x14ac:dyDescent="0.2"/>
  <cols>
    <col min="1" max="6" width="4.21875" style="101" customWidth="1"/>
    <col min="7" max="27" width="3.21875" style="101" customWidth="1"/>
    <col min="28" max="28" width="1.21875" style="101" customWidth="1"/>
    <col min="29" max="36" width="3.21875" style="101" customWidth="1"/>
    <col min="37" max="16384" width="9" style="19"/>
  </cols>
  <sheetData>
    <row r="1" spans="1:30" customFormat="1" x14ac:dyDescent="0.2">
      <c r="AA1" s="1" t="s">
        <v>0</v>
      </c>
      <c r="AD1" s="1"/>
    </row>
    <row r="2" spans="1:30" s="101"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101" customFormat="1" ht="12.75" customHeight="1" x14ac:dyDescent="0.2">
      <c r="C3" s="3"/>
    </row>
    <row r="4" spans="1:30" s="101"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9"/>
      <c r="AC4" s="110"/>
      <c r="AD4" s="110"/>
    </row>
    <row r="5" spans="1:30" s="101" customFormat="1" ht="37.5" customHeight="1" x14ac:dyDescent="0.2">
      <c r="A5" s="383" t="s">
        <v>4</v>
      </c>
      <c r="B5" s="384"/>
      <c r="C5" s="385"/>
      <c r="D5" s="386">
        <v>12</v>
      </c>
      <c r="E5" s="387"/>
      <c r="F5" s="388"/>
      <c r="G5" s="386" t="s">
        <v>5</v>
      </c>
      <c r="H5" s="387"/>
      <c r="I5" s="387"/>
      <c r="J5" s="387"/>
      <c r="K5" s="387"/>
      <c r="L5" s="387"/>
      <c r="M5" s="387"/>
      <c r="N5" s="388"/>
      <c r="O5" s="389" t="s">
        <v>180</v>
      </c>
      <c r="P5" s="390"/>
      <c r="Q5" s="390"/>
      <c r="R5" s="390"/>
      <c r="S5" s="390"/>
      <c r="T5" s="390"/>
      <c r="U5" s="390"/>
      <c r="V5" s="390"/>
      <c r="W5" s="390"/>
      <c r="X5" s="390"/>
      <c r="Y5" s="390"/>
      <c r="Z5" s="390"/>
      <c r="AA5" s="391"/>
    </row>
    <row r="6" spans="1:30" s="101" customFormat="1" ht="37.5" customHeight="1" x14ac:dyDescent="0.2">
      <c r="A6" s="402" t="s">
        <v>6</v>
      </c>
      <c r="B6" s="403"/>
      <c r="C6" s="403"/>
      <c r="D6" s="403"/>
      <c r="E6" s="403"/>
      <c r="F6" s="404"/>
      <c r="G6" s="266" t="s">
        <v>154</v>
      </c>
      <c r="H6" s="267"/>
      <c r="I6" s="267"/>
      <c r="J6" s="267"/>
      <c r="K6" s="267"/>
      <c r="L6" s="267"/>
      <c r="M6" s="267"/>
      <c r="N6" s="267"/>
      <c r="O6" s="267"/>
      <c r="P6" s="267"/>
      <c r="Q6" s="267"/>
      <c r="R6" s="267"/>
      <c r="S6" s="267"/>
      <c r="T6" s="267"/>
      <c r="U6" s="267"/>
      <c r="V6" s="267"/>
      <c r="W6" s="267"/>
      <c r="X6" s="267"/>
      <c r="Y6" s="267"/>
      <c r="Z6" s="267"/>
      <c r="AA6" s="268"/>
    </row>
    <row r="7" spans="1:30" s="101" customFormat="1" ht="37.5" customHeight="1" x14ac:dyDescent="0.2">
      <c r="A7" s="402" t="s">
        <v>7</v>
      </c>
      <c r="B7" s="403"/>
      <c r="C7" s="403"/>
      <c r="D7" s="403"/>
      <c r="E7" s="403"/>
      <c r="F7" s="404"/>
      <c r="G7" s="386" t="s">
        <v>181</v>
      </c>
      <c r="H7" s="403"/>
      <c r="I7" s="403"/>
      <c r="J7" s="403"/>
      <c r="K7" s="403"/>
      <c r="L7" s="403"/>
      <c r="M7" s="403"/>
      <c r="N7" s="403"/>
      <c r="O7" s="403"/>
      <c r="P7" s="403"/>
      <c r="Q7" s="403"/>
      <c r="R7" s="403"/>
      <c r="S7" s="403"/>
      <c r="T7" s="403"/>
      <c r="U7" s="403"/>
      <c r="V7" s="403"/>
      <c r="W7" s="403"/>
      <c r="X7" s="403"/>
      <c r="Y7" s="403"/>
      <c r="Z7" s="403"/>
      <c r="AA7" s="404"/>
    </row>
    <row r="8" spans="1:30" s="101"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101" customFormat="1" ht="37.5" customHeight="1" x14ac:dyDescent="0.2">
      <c r="A9" s="369"/>
      <c r="B9" s="370"/>
      <c r="C9" s="370"/>
      <c r="D9" s="370"/>
      <c r="E9" s="370"/>
      <c r="F9" s="371"/>
      <c r="G9" s="8" t="s">
        <v>11</v>
      </c>
      <c r="H9" s="9"/>
      <c r="I9" s="9"/>
      <c r="J9" s="9"/>
      <c r="K9" s="9"/>
      <c r="L9" s="9"/>
      <c r="M9" s="9"/>
      <c r="N9" s="9"/>
      <c r="O9" s="9"/>
      <c r="P9" s="9"/>
      <c r="Q9" s="10" t="s">
        <v>12</v>
      </c>
      <c r="R9" s="9"/>
      <c r="S9" s="9"/>
      <c r="T9" s="9"/>
      <c r="U9" s="9"/>
      <c r="V9" s="9"/>
      <c r="W9" s="9"/>
      <c r="X9" s="9"/>
      <c r="Y9" s="9"/>
      <c r="Z9" s="9"/>
      <c r="AA9" s="11"/>
    </row>
    <row r="10" spans="1:30" s="101"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101"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101"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101" customFormat="1" ht="99.75" customHeight="1" x14ac:dyDescent="0.2">
      <c r="A13" s="363" t="s">
        <v>18</v>
      </c>
      <c r="B13" s="403"/>
      <c r="C13" s="403"/>
      <c r="D13" s="403"/>
      <c r="E13" s="403"/>
      <c r="F13" s="404"/>
      <c r="G13" s="704" t="s">
        <v>182</v>
      </c>
      <c r="H13" s="705"/>
      <c r="I13" s="705"/>
      <c r="J13" s="705"/>
      <c r="K13" s="705"/>
      <c r="L13" s="705"/>
      <c r="M13" s="705"/>
      <c r="N13" s="705"/>
      <c r="O13" s="705"/>
      <c r="P13" s="705"/>
      <c r="Q13" s="705"/>
      <c r="R13" s="705"/>
      <c r="S13" s="705"/>
      <c r="T13" s="705"/>
      <c r="U13" s="705"/>
      <c r="V13" s="705"/>
      <c r="W13" s="705"/>
      <c r="X13" s="705"/>
      <c r="Y13" s="705"/>
      <c r="Z13" s="705"/>
      <c r="AA13" s="706"/>
    </row>
    <row r="14" spans="1:30" s="101" customFormat="1" ht="37.5" customHeight="1" x14ac:dyDescent="0.2">
      <c r="A14" s="366" t="s">
        <v>19</v>
      </c>
      <c r="B14" s="367"/>
      <c r="C14" s="367"/>
      <c r="D14" s="367"/>
      <c r="E14" s="367"/>
      <c r="F14" s="368"/>
      <c r="G14" s="10" t="s">
        <v>20</v>
      </c>
      <c r="H14" s="9"/>
      <c r="I14" s="9"/>
      <c r="J14" s="9"/>
      <c r="K14" s="9"/>
      <c r="L14" s="9"/>
      <c r="M14" s="9"/>
      <c r="N14" s="9"/>
      <c r="O14" s="9"/>
      <c r="P14" s="9"/>
      <c r="Q14" s="10" t="s">
        <v>21</v>
      </c>
      <c r="R14" s="9"/>
      <c r="S14" s="9"/>
      <c r="T14" s="9"/>
      <c r="U14" s="9"/>
      <c r="V14" s="9"/>
      <c r="W14" s="9"/>
      <c r="X14" s="9"/>
      <c r="Y14" s="9"/>
      <c r="Z14" s="9"/>
      <c r="AA14" s="11"/>
    </row>
    <row r="15" spans="1:30" s="101" customFormat="1" ht="37.5" customHeight="1" x14ac:dyDescent="0.2">
      <c r="A15" s="369"/>
      <c r="B15" s="370"/>
      <c r="C15" s="370"/>
      <c r="D15" s="370"/>
      <c r="E15" s="370"/>
      <c r="F15" s="371"/>
      <c r="G15" s="10" t="s">
        <v>22</v>
      </c>
      <c r="H15" s="9"/>
      <c r="I15" s="9"/>
      <c r="J15" s="9"/>
      <c r="K15" s="9"/>
      <c r="L15" s="9"/>
      <c r="M15" s="9"/>
      <c r="N15" s="9"/>
      <c r="O15" s="9"/>
      <c r="P15" s="9"/>
      <c r="Q15" s="10" t="s">
        <v>23</v>
      </c>
      <c r="R15" s="9"/>
      <c r="S15" s="9"/>
      <c r="T15" s="9"/>
      <c r="U15" s="9"/>
      <c r="V15" s="9"/>
      <c r="W15" s="9"/>
      <c r="X15" s="9"/>
      <c r="Y15" s="9"/>
      <c r="Z15" s="9"/>
      <c r="AA15" s="11"/>
    </row>
    <row r="16" spans="1:30" s="101" customFormat="1" ht="37.5" customHeight="1" x14ac:dyDescent="0.2">
      <c r="A16" s="372"/>
      <c r="B16" s="373"/>
      <c r="C16" s="373"/>
      <c r="D16" s="373"/>
      <c r="E16" s="373"/>
      <c r="F16" s="374"/>
      <c r="G16" s="12" t="s">
        <v>49</v>
      </c>
      <c r="H16" s="13"/>
      <c r="I16" s="13"/>
      <c r="J16" s="13"/>
      <c r="K16" s="13"/>
      <c r="L16" s="13"/>
      <c r="M16" s="13"/>
      <c r="N16" s="13"/>
      <c r="O16" s="13"/>
      <c r="P16" s="13"/>
      <c r="Q16" s="13"/>
      <c r="R16" s="13"/>
      <c r="S16" s="13"/>
      <c r="T16" s="13"/>
      <c r="U16" s="13"/>
      <c r="V16" s="13"/>
      <c r="W16" s="13"/>
      <c r="X16" s="13"/>
      <c r="Y16" s="13"/>
      <c r="Z16" s="13"/>
      <c r="AA16" s="14"/>
    </row>
    <row r="17" spans="1:27" s="101" customFormat="1" ht="37.5" customHeight="1" x14ac:dyDescent="0.2">
      <c r="A17" s="363" t="s">
        <v>24</v>
      </c>
      <c r="B17" s="375"/>
      <c r="C17" s="375"/>
      <c r="D17" s="375"/>
      <c r="E17" s="375"/>
      <c r="F17" s="376"/>
      <c r="G17" s="377" t="s">
        <v>183</v>
      </c>
      <c r="H17" s="375"/>
      <c r="I17" s="375"/>
      <c r="J17" s="375"/>
      <c r="K17" s="375"/>
      <c r="L17" s="375"/>
      <c r="M17" s="375"/>
      <c r="N17" s="375"/>
      <c r="O17" s="375"/>
      <c r="P17" s="375"/>
      <c r="Q17" s="375"/>
      <c r="R17" s="375"/>
      <c r="S17" s="375"/>
      <c r="T17" s="375"/>
      <c r="U17" s="375"/>
      <c r="V17" s="375"/>
      <c r="W17" s="375"/>
      <c r="X17" s="375"/>
      <c r="Y17" s="375"/>
      <c r="Z17" s="375"/>
      <c r="AA17" s="376"/>
    </row>
    <row r="18" spans="1:27" s="101" customFormat="1" ht="37.5" customHeight="1" x14ac:dyDescent="0.2">
      <c r="A18" s="363" t="s">
        <v>25</v>
      </c>
      <c r="B18" s="378"/>
      <c r="C18" s="378"/>
      <c r="D18" s="378"/>
      <c r="E18" s="378"/>
      <c r="F18" s="379"/>
      <c r="G18" s="380" t="s">
        <v>184</v>
      </c>
      <c r="H18" s="381"/>
      <c r="I18" s="381"/>
      <c r="J18" s="381"/>
      <c r="K18" s="381"/>
      <c r="L18" s="381"/>
      <c r="M18" s="381"/>
      <c r="N18" s="363" t="s">
        <v>26</v>
      </c>
      <c r="O18" s="364"/>
      <c r="P18" s="364"/>
      <c r="Q18" s="364"/>
      <c r="R18" s="364"/>
      <c r="S18" s="364"/>
      <c r="T18" s="365"/>
      <c r="U18" s="380" t="s">
        <v>185</v>
      </c>
      <c r="V18" s="381"/>
      <c r="W18" s="381"/>
      <c r="X18" s="381"/>
      <c r="Y18" s="381"/>
      <c r="Z18" s="381"/>
      <c r="AA18" s="382"/>
    </row>
    <row r="19" spans="1:27" s="101" customFormat="1" ht="37.5" customHeight="1" x14ac:dyDescent="0.2">
      <c r="A19" s="351" t="s">
        <v>27</v>
      </c>
      <c r="B19" s="352"/>
      <c r="C19" s="352"/>
      <c r="D19" s="352"/>
      <c r="E19" s="352"/>
      <c r="F19" s="353"/>
      <c r="G19" s="711" t="s">
        <v>186</v>
      </c>
      <c r="H19" s="712"/>
      <c r="I19" s="712"/>
      <c r="J19" s="712"/>
      <c r="K19" s="712"/>
      <c r="L19" s="712"/>
      <c r="M19" s="712"/>
      <c r="N19" s="712"/>
      <c r="O19" s="712"/>
      <c r="P19" s="712"/>
      <c r="Q19" s="712"/>
      <c r="R19" s="712"/>
      <c r="S19" s="712"/>
      <c r="T19" s="712"/>
      <c r="U19" s="712"/>
      <c r="V19" s="712"/>
      <c r="W19" s="712"/>
      <c r="X19" s="712"/>
      <c r="Y19" s="712"/>
      <c r="Z19" s="712"/>
      <c r="AA19" s="713"/>
    </row>
    <row r="20" spans="1:27" s="101" customFormat="1" ht="37.5" customHeight="1" x14ac:dyDescent="0.2">
      <c r="A20" s="672"/>
      <c r="B20" s="673"/>
      <c r="C20" s="673"/>
      <c r="D20" s="673"/>
      <c r="E20" s="673"/>
      <c r="F20" s="674"/>
      <c r="G20" s="714" t="s">
        <v>187</v>
      </c>
      <c r="H20" s="715"/>
      <c r="I20" s="715"/>
      <c r="J20" s="715"/>
      <c r="K20" s="715"/>
      <c r="L20" s="715"/>
      <c r="M20" s="715"/>
      <c r="N20" s="715"/>
      <c r="O20" s="715"/>
      <c r="P20" s="715"/>
      <c r="Q20" s="715"/>
      <c r="R20" s="715"/>
      <c r="S20" s="715"/>
      <c r="T20" s="715"/>
      <c r="U20" s="715"/>
      <c r="V20" s="715"/>
      <c r="W20" s="715"/>
      <c r="X20" s="715"/>
      <c r="Y20" s="715"/>
      <c r="Z20" s="715"/>
      <c r="AA20" s="716"/>
    </row>
    <row r="21" spans="1:27" s="101" customFormat="1" ht="37.5" customHeight="1" x14ac:dyDescent="0.2">
      <c r="A21" s="675"/>
      <c r="B21" s="355"/>
      <c r="C21" s="355"/>
      <c r="D21" s="355"/>
      <c r="E21" s="355"/>
      <c r="F21" s="356"/>
      <c r="G21" s="676"/>
      <c r="H21" s="677"/>
      <c r="I21" s="677"/>
      <c r="J21" s="677"/>
      <c r="K21" s="677"/>
      <c r="L21" s="677"/>
      <c r="M21" s="677"/>
      <c r="N21" s="677"/>
      <c r="O21" s="677"/>
      <c r="P21" s="677"/>
      <c r="Q21" s="677"/>
      <c r="R21" s="677"/>
      <c r="S21" s="677"/>
      <c r="T21" s="677"/>
      <c r="U21" s="677"/>
      <c r="V21" s="677"/>
      <c r="W21" s="677"/>
      <c r="X21" s="677"/>
      <c r="Y21" s="677"/>
      <c r="Z21" s="677"/>
      <c r="AA21" s="678"/>
    </row>
    <row r="22" spans="1:27" s="101" customFormat="1" ht="12.75"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row>
    <row r="23" spans="1:27" s="101"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101" customFormat="1" ht="12.75" customHeight="1" x14ac:dyDescent="0.2"/>
    <row r="25" spans="1:27" s="101" customFormat="1" ht="12.75" customHeight="1" x14ac:dyDescent="0.2"/>
    <row r="26" spans="1:27" s="101" customFormat="1" ht="12.75" customHeight="1" x14ac:dyDescent="0.2"/>
    <row r="27" spans="1:27" s="101" customFormat="1" ht="12.75" customHeight="1" x14ac:dyDescent="0.2"/>
    <row r="28" spans="1:27" s="101" customFormat="1" ht="12.75" customHeight="1" x14ac:dyDescent="0.2"/>
    <row r="29" spans="1:27" s="101" customFormat="1" ht="12.75" customHeight="1" x14ac:dyDescent="0.2"/>
    <row r="30" spans="1:27" s="101"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23:F23"/>
    <mergeCell ref="O4:AA4"/>
    <mergeCell ref="A13:F13"/>
    <mergeCell ref="G13:AA13"/>
    <mergeCell ref="A19:F21"/>
    <mergeCell ref="G19:AA19"/>
    <mergeCell ref="G20:AA20"/>
    <mergeCell ref="G21:AA21"/>
    <mergeCell ref="A6:F6"/>
    <mergeCell ref="G6:AA6"/>
    <mergeCell ref="A7:F7"/>
    <mergeCell ref="G7:AA7"/>
    <mergeCell ref="A8:F12"/>
    <mergeCell ref="A14:F16"/>
    <mergeCell ref="A17:F17"/>
    <mergeCell ref="G17:AA17"/>
    <mergeCell ref="A18:F18"/>
    <mergeCell ref="G18:M18"/>
    <mergeCell ref="N18:T18"/>
    <mergeCell ref="U18:AA18"/>
    <mergeCell ref="A2:AA2"/>
    <mergeCell ref="A4:C4"/>
    <mergeCell ref="D4:F4"/>
    <mergeCell ref="G4:N4"/>
    <mergeCell ref="A5:C5"/>
    <mergeCell ref="D5:F5"/>
    <mergeCell ref="G5:N5"/>
    <mergeCell ref="O5:AA5"/>
  </mergeCells>
  <phoneticPr fontId="2"/>
  <printOptions horizontalCentered="1" verticalCentered="1"/>
  <pageMargins left="0" right="0" top="0" bottom="0" header="0" footer="0"/>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topLeftCell="A10" workbookViewId="0"/>
  </sheetViews>
  <sheetFormatPr defaultRowHeight="13.2" x14ac:dyDescent="0.2"/>
  <cols>
    <col min="1" max="2" width="3.44140625" customWidth="1"/>
    <col min="3" max="30" width="3.109375" customWidth="1"/>
    <col min="31" max="31" width="1.88671875" customWidth="1"/>
  </cols>
  <sheetData>
    <row r="1" spans="1:30" x14ac:dyDescent="0.2">
      <c r="AD1" s="1" t="s">
        <v>29</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12</v>
      </c>
      <c r="D6" s="387"/>
      <c r="E6" s="387"/>
      <c r="F6" s="388"/>
      <c r="G6" s="386" t="s">
        <v>32</v>
      </c>
      <c r="H6" s="387"/>
      <c r="I6" s="387"/>
      <c r="J6" s="387"/>
      <c r="K6" s="387"/>
      <c r="L6" s="387"/>
      <c r="M6" s="387"/>
      <c r="N6" s="388"/>
      <c r="O6" s="389" t="s">
        <v>179</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t="s">
        <v>188</v>
      </c>
      <c r="B10" s="465"/>
      <c r="C10" s="465"/>
      <c r="D10" s="465"/>
      <c r="E10" s="465"/>
      <c r="F10" s="465"/>
      <c r="G10" s="465"/>
      <c r="H10" s="465"/>
      <c r="I10" s="465"/>
      <c r="J10" s="465"/>
      <c r="K10" s="465"/>
      <c r="L10" s="490"/>
      <c r="M10" s="491">
        <v>300000</v>
      </c>
      <c r="N10" s="492"/>
      <c r="O10" s="492"/>
      <c r="P10" s="492"/>
      <c r="Q10" s="492"/>
      <c r="R10" s="493"/>
      <c r="S10" s="686"/>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300000</v>
      </c>
      <c r="N12" s="484"/>
      <c r="O12" s="484"/>
      <c r="P12" s="484"/>
      <c r="Q12" s="484"/>
      <c r="R12" s="485"/>
      <c r="S12" s="486"/>
      <c r="T12" s="487"/>
      <c r="U12" s="487"/>
      <c r="V12" s="487"/>
      <c r="W12" s="487"/>
      <c r="X12" s="488"/>
      <c r="Y12" s="488"/>
      <c r="Z12" s="488"/>
      <c r="AA12" s="488"/>
      <c r="AB12" s="488"/>
      <c r="AC12" s="488"/>
      <c r="AD12" s="489"/>
    </row>
    <row r="13" spans="1:30" ht="14.4" x14ac:dyDescent="0.2">
      <c r="A13" s="22"/>
      <c r="B13" s="101"/>
      <c r="C13" s="101"/>
      <c r="D13" s="101"/>
      <c r="E13" s="101"/>
      <c r="F13" s="101"/>
      <c r="G13" s="22"/>
      <c r="H13" s="101"/>
      <c r="I13" s="101"/>
      <c r="J13" s="101"/>
      <c r="K13" s="101"/>
      <c r="L13" s="101"/>
      <c r="M13" s="22"/>
      <c r="N13" s="22"/>
      <c r="O13" s="22"/>
      <c r="P13" s="22"/>
      <c r="Q13" s="22"/>
      <c r="R13" s="101"/>
      <c r="S13" s="22"/>
      <c r="T13" s="22"/>
      <c r="U13" s="22"/>
      <c r="V13" s="22"/>
      <c r="W13" s="101"/>
      <c r="X13" s="101"/>
      <c r="Y13" s="22"/>
      <c r="Z13" s="22"/>
      <c r="AA13" s="22"/>
      <c r="AB13" s="22"/>
      <c r="AC13" s="101"/>
      <c r="AD13" s="101"/>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3" t="s">
        <v>189</v>
      </c>
      <c r="B17" s="454"/>
      <c r="C17" s="454"/>
      <c r="D17" s="454"/>
      <c r="E17" s="454"/>
      <c r="F17" s="455"/>
      <c r="G17" s="679" t="s">
        <v>254</v>
      </c>
      <c r="H17" s="680"/>
      <c r="I17" s="680"/>
      <c r="J17" s="680"/>
      <c r="K17" s="680"/>
      <c r="L17" s="680"/>
      <c r="M17" s="680"/>
      <c r="N17" s="680"/>
      <c r="O17" s="680"/>
      <c r="P17" s="680"/>
      <c r="Q17" s="680"/>
      <c r="R17" s="681"/>
      <c r="S17" s="456">
        <v>558400</v>
      </c>
      <c r="T17" s="457"/>
      <c r="U17" s="457"/>
      <c r="V17" s="457"/>
      <c r="W17" s="457"/>
      <c r="X17" s="682"/>
      <c r="Y17" s="458"/>
      <c r="Z17" s="459"/>
      <c r="AA17" s="459"/>
      <c r="AB17" s="459"/>
      <c r="AC17" s="459"/>
      <c r="AD17" s="460"/>
    </row>
    <row r="18" spans="1:30" ht="48.75" customHeight="1" x14ac:dyDescent="0.2">
      <c r="A18" s="501"/>
      <c r="B18" s="502"/>
      <c r="C18" s="502"/>
      <c r="D18" s="502"/>
      <c r="E18" s="502"/>
      <c r="F18" s="503"/>
      <c r="G18" s="501"/>
      <c r="H18" s="502"/>
      <c r="I18" s="502"/>
      <c r="J18" s="502"/>
      <c r="K18" s="502"/>
      <c r="L18" s="502"/>
      <c r="M18" s="502"/>
      <c r="N18" s="502"/>
      <c r="O18" s="502"/>
      <c r="P18" s="502"/>
      <c r="Q18" s="502"/>
      <c r="R18" s="503"/>
      <c r="S18" s="372"/>
      <c r="T18" s="373"/>
      <c r="U18" s="373"/>
      <c r="V18" s="373"/>
      <c r="W18" s="373"/>
      <c r="X18" s="374"/>
      <c r="Y18" s="372"/>
      <c r="Z18" s="373"/>
      <c r="AA18" s="373"/>
      <c r="AB18" s="373"/>
      <c r="AC18" s="373"/>
      <c r="AD18" s="374"/>
    </row>
    <row r="19" spans="1:30" ht="48.75" customHeight="1" x14ac:dyDescent="0.2">
      <c r="A19" s="450"/>
      <c r="B19" s="451"/>
      <c r="C19" s="451"/>
      <c r="D19" s="451"/>
      <c r="E19" s="451"/>
      <c r="F19" s="452"/>
      <c r="G19" s="450"/>
      <c r="H19" s="451"/>
      <c r="I19" s="451"/>
      <c r="J19" s="451"/>
      <c r="K19" s="451"/>
      <c r="L19" s="451"/>
      <c r="M19" s="451"/>
      <c r="N19" s="451"/>
      <c r="O19" s="451"/>
      <c r="P19" s="451"/>
      <c r="Q19" s="451"/>
      <c r="R19" s="452"/>
      <c r="S19" s="416"/>
      <c r="T19" s="417"/>
      <c r="U19" s="417"/>
      <c r="V19" s="417"/>
      <c r="W19" s="417"/>
      <c r="X19" s="417"/>
      <c r="Y19" s="447"/>
      <c r="Z19" s="448"/>
      <c r="AA19" s="448"/>
      <c r="AB19" s="448"/>
      <c r="AC19" s="448"/>
      <c r="AD19" s="449"/>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558400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558400</v>
      </c>
      <c r="T26" s="417"/>
      <c r="U26" s="417"/>
      <c r="V26" s="417"/>
      <c r="W26" s="417"/>
      <c r="X26" s="417"/>
      <c r="Y26" s="418"/>
      <c r="Z26" s="419"/>
      <c r="AA26" s="419"/>
      <c r="AB26" s="419"/>
      <c r="AC26" s="419"/>
      <c r="AD26" s="420"/>
    </row>
  </sheetData>
  <mergeCells count="58">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 ref="A21:F21"/>
    <mergeCell ref="G21:R21"/>
    <mergeCell ref="S21:X21"/>
    <mergeCell ref="Y21:AD21"/>
    <mergeCell ref="A22:R22"/>
    <mergeCell ref="S22:X22"/>
    <mergeCell ref="Y22:AD22"/>
    <mergeCell ref="A19:F19"/>
    <mergeCell ref="G19:R19"/>
    <mergeCell ref="S19:X19"/>
    <mergeCell ref="Y19:AD19"/>
    <mergeCell ref="A20:F20"/>
    <mergeCell ref="G20:R20"/>
    <mergeCell ref="S20:X20"/>
    <mergeCell ref="Y20:AD20"/>
    <mergeCell ref="A16:F16"/>
    <mergeCell ref="G16:R16"/>
    <mergeCell ref="S16:X16"/>
    <mergeCell ref="Y16:AD16"/>
    <mergeCell ref="A17:F18"/>
    <mergeCell ref="G17:R18"/>
    <mergeCell ref="S17:X18"/>
    <mergeCell ref="Y17:AD18"/>
    <mergeCell ref="A11:L11"/>
    <mergeCell ref="M11:R11"/>
    <mergeCell ref="S11:AD11"/>
    <mergeCell ref="A12:L12"/>
    <mergeCell ref="M12:R12"/>
    <mergeCell ref="S12:AD12"/>
    <mergeCell ref="A9:L9"/>
    <mergeCell ref="M9:R9"/>
    <mergeCell ref="S9:AD9"/>
    <mergeCell ref="A10:L10"/>
    <mergeCell ref="M10:R10"/>
    <mergeCell ref="S10:AD10"/>
    <mergeCell ref="A6:B6"/>
    <mergeCell ref="C6:F6"/>
    <mergeCell ref="G6:N6"/>
    <mergeCell ref="O6:AD6"/>
    <mergeCell ref="A3:AD3"/>
    <mergeCell ref="A5:B5"/>
    <mergeCell ref="C5:F5"/>
    <mergeCell ref="G5:N5"/>
    <mergeCell ref="O5:AD5"/>
  </mergeCells>
  <phoneticPr fontId="2"/>
  <printOptions horizontalCentered="1" verticalCentered="1"/>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26"/>
  <sheetViews>
    <sheetView view="pageBreakPreview" topLeftCell="A19" zoomScaleNormal="100" zoomScaleSheetLayoutView="100" workbookViewId="0">
      <selection activeCell="C7" sqref="C7"/>
    </sheetView>
  </sheetViews>
  <sheetFormatPr defaultRowHeight="13.2" x14ac:dyDescent="0.2"/>
  <cols>
    <col min="1" max="2" width="3.44140625" style="61" customWidth="1"/>
    <col min="3" max="30" width="3.109375" style="61" customWidth="1"/>
    <col min="31" max="31" width="1.88671875" style="61" customWidth="1"/>
    <col min="32" max="256" width="9" style="61"/>
    <col min="257" max="258" width="3.44140625" style="61" customWidth="1"/>
    <col min="259" max="286" width="3.109375" style="61" customWidth="1"/>
    <col min="287" max="287" width="1.88671875" style="61" customWidth="1"/>
    <col min="288" max="512" width="9" style="61"/>
    <col min="513" max="514" width="3.44140625" style="61" customWidth="1"/>
    <col min="515" max="542" width="3.109375" style="61" customWidth="1"/>
    <col min="543" max="543" width="1.88671875" style="61" customWidth="1"/>
    <col min="544" max="768" width="9" style="61"/>
    <col min="769" max="770" width="3.44140625" style="61" customWidth="1"/>
    <col min="771" max="798" width="3.109375" style="61" customWidth="1"/>
    <col min="799" max="799" width="1.88671875" style="61" customWidth="1"/>
    <col min="800" max="1024" width="9" style="61"/>
    <col min="1025" max="1026" width="3.44140625" style="61" customWidth="1"/>
    <col min="1027" max="1054" width="3.109375" style="61" customWidth="1"/>
    <col min="1055" max="1055" width="1.88671875" style="61" customWidth="1"/>
    <col min="1056" max="1280" width="9" style="61"/>
    <col min="1281" max="1282" width="3.44140625" style="61" customWidth="1"/>
    <col min="1283" max="1310" width="3.109375" style="61" customWidth="1"/>
    <col min="1311" max="1311" width="1.88671875" style="61" customWidth="1"/>
    <col min="1312" max="1536" width="9" style="61"/>
    <col min="1537" max="1538" width="3.44140625" style="61" customWidth="1"/>
    <col min="1539" max="1566" width="3.109375" style="61" customWidth="1"/>
    <col min="1567" max="1567" width="1.88671875" style="61" customWidth="1"/>
    <col min="1568" max="1792" width="9" style="61"/>
    <col min="1793" max="1794" width="3.44140625" style="61" customWidth="1"/>
    <col min="1795" max="1822" width="3.109375" style="61" customWidth="1"/>
    <col min="1823" max="1823" width="1.88671875" style="61" customWidth="1"/>
    <col min="1824" max="2048" width="9" style="61"/>
    <col min="2049" max="2050" width="3.44140625" style="61" customWidth="1"/>
    <col min="2051" max="2078" width="3.109375" style="61" customWidth="1"/>
    <col min="2079" max="2079" width="1.88671875" style="61" customWidth="1"/>
    <col min="2080" max="2304" width="9" style="61"/>
    <col min="2305" max="2306" width="3.44140625" style="61" customWidth="1"/>
    <col min="2307" max="2334" width="3.109375" style="61" customWidth="1"/>
    <col min="2335" max="2335" width="1.88671875" style="61" customWidth="1"/>
    <col min="2336" max="2560" width="9" style="61"/>
    <col min="2561" max="2562" width="3.44140625" style="61" customWidth="1"/>
    <col min="2563" max="2590" width="3.109375" style="61" customWidth="1"/>
    <col min="2591" max="2591" width="1.88671875" style="61" customWidth="1"/>
    <col min="2592" max="2816" width="9" style="61"/>
    <col min="2817" max="2818" width="3.44140625" style="61" customWidth="1"/>
    <col min="2819" max="2846" width="3.109375" style="61" customWidth="1"/>
    <col min="2847" max="2847" width="1.88671875" style="61" customWidth="1"/>
    <col min="2848" max="3072" width="9" style="61"/>
    <col min="3073" max="3074" width="3.44140625" style="61" customWidth="1"/>
    <col min="3075" max="3102" width="3.109375" style="61" customWidth="1"/>
    <col min="3103" max="3103" width="1.88671875" style="61" customWidth="1"/>
    <col min="3104" max="3328" width="9" style="61"/>
    <col min="3329" max="3330" width="3.44140625" style="61" customWidth="1"/>
    <col min="3331" max="3358" width="3.109375" style="61" customWidth="1"/>
    <col min="3359" max="3359" width="1.88671875" style="61" customWidth="1"/>
    <col min="3360" max="3584" width="9" style="61"/>
    <col min="3585" max="3586" width="3.44140625" style="61" customWidth="1"/>
    <col min="3587" max="3614" width="3.109375" style="61" customWidth="1"/>
    <col min="3615" max="3615" width="1.88671875" style="61" customWidth="1"/>
    <col min="3616" max="3840" width="9" style="61"/>
    <col min="3841" max="3842" width="3.44140625" style="61" customWidth="1"/>
    <col min="3843" max="3870" width="3.109375" style="61" customWidth="1"/>
    <col min="3871" max="3871" width="1.88671875" style="61" customWidth="1"/>
    <col min="3872" max="4096" width="9" style="61"/>
    <col min="4097" max="4098" width="3.44140625" style="61" customWidth="1"/>
    <col min="4099" max="4126" width="3.109375" style="61" customWidth="1"/>
    <col min="4127" max="4127" width="1.88671875" style="61" customWidth="1"/>
    <col min="4128" max="4352" width="9" style="61"/>
    <col min="4353" max="4354" width="3.44140625" style="61" customWidth="1"/>
    <col min="4355" max="4382" width="3.109375" style="61" customWidth="1"/>
    <col min="4383" max="4383" width="1.88671875" style="61" customWidth="1"/>
    <col min="4384" max="4608" width="9" style="61"/>
    <col min="4609" max="4610" width="3.44140625" style="61" customWidth="1"/>
    <col min="4611" max="4638" width="3.109375" style="61" customWidth="1"/>
    <col min="4639" max="4639" width="1.88671875" style="61" customWidth="1"/>
    <col min="4640" max="4864" width="9" style="61"/>
    <col min="4865" max="4866" width="3.44140625" style="61" customWidth="1"/>
    <col min="4867" max="4894" width="3.109375" style="61" customWidth="1"/>
    <col min="4895" max="4895" width="1.88671875" style="61" customWidth="1"/>
    <col min="4896" max="5120" width="9" style="61"/>
    <col min="5121" max="5122" width="3.44140625" style="61" customWidth="1"/>
    <col min="5123" max="5150" width="3.109375" style="61" customWidth="1"/>
    <col min="5151" max="5151" width="1.88671875" style="61" customWidth="1"/>
    <col min="5152" max="5376" width="9" style="61"/>
    <col min="5377" max="5378" width="3.44140625" style="61" customWidth="1"/>
    <col min="5379" max="5406" width="3.109375" style="61" customWidth="1"/>
    <col min="5407" max="5407" width="1.88671875" style="61" customWidth="1"/>
    <col min="5408" max="5632" width="9" style="61"/>
    <col min="5633" max="5634" width="3.44140625" style="61" customWidth="1"/>
    <col min="5635" max="5662" width="3.109375" style="61" customWidth="1"/>
    <col min="5663" max="5663" width="1.88671875" style="61" customWidth="1"/>
    <col min="5664" max="5888" width="9" style="61"/>
    <col min="5889" max="5890" width="3.44140625" style="61" customWidth="1"/>
    <col min="5891" max="5918" width="3.109375" style="61" customWidth="1"/>
    <col min="5919" max="5919" width="1.88671875" style="61" customWidth="1"/>
    <col min="5920" max="6144" width="9" style="61"/>
    <col min="6145" max="6146" width="3.44140625" style="61" customWidth="1"/>
    <col min="6147" max="6174" width="3.109375" style="61" customWidth="1"/>
    <col min="6175" max="6175" width="1.88671875" style="61" customWidth="1"/>
    <col min="6176" max="6400" width="9" style="61"/>
    <col min="6401" max="6402" width="3.44140625" style="61" customWidth="1"/>
    <col min="6403" max="6430" width="3.109375" style="61" customWidth="1"/>
    <col min="6431" max="6431" width="1.88671875" style="61" customWidth="1"/>
    <col min="6432" max="6656" width="9" style="61"/>
    <col min="6657" max="6658" width="3.44140625" style="61" customWidth="1"/>
    <col min="6659" max="6686" width="3.109375" style="61" customWidth="1"/>
    <col min="6687" max="6687" width="1.88671875" style="61" customWidth="1"/>
    <col min="6688" max="6912" width="9" style="61"/>
    <col min="6913" max="6914" width="3.44140625" style="61" customWidth="1"/>
    <col min="6915" max="6942" width="3.109375" style="61" customWidth="1"/>
    <col min="6943" max="6943" width="1.88671875" style="61" customWidth="1"/>
    <col min="6944" max="7168" width="9" style="61"/>
    <col min="7169" max="7170" width="3.44140625" style="61" customWidth="1"/>
    <col min="7171" max="7198" width="3.109375" style="61" customWidth="1"/>
    <col min="7199" max="7199" width="1.88671875" style="61" customWidth="1"/>
    <col min="7200" max="7424" width="9" style="61"/>
    <col min="7425" max="7426" width="3.44140625" style="61" customWidth="1"/>
    <col min="7427" max="7454" width="3.109375" style="61" customWidth="1"/>
    <col min="7455" max="7455" width="1.88671875" style="61" customWidth="1"/>
    <col min="7456" max="7680" width="9" style="61"/>
    <col min="7681" max="7682" width="3.44140625" style="61" customWidth="1"/>
    <col min="7683" max="7710" width="3.109375" style="61" customWidth="1"/>
    <col min="7711" max="7711" width="1.88671875" style="61" customWidth="1"/>
    <col min="7712" max="7936" width="9" style="61"/>
    <col min="7937" max="7938" width="3.44140625" style="61" customWidth="1"/>
    <col min="7939" max="7966" width="3.109375" style="61" customWidth="1"/>
    <col min="7967" max="7967" width="1.88671875" style="61" customWidth="1"/>
    <col min="7968" max="8192" width="9" style="61"/>
    <col min="8193" max="8194" width="3.44140625" style="61" customWidth="1"/>
    <col min="8195" max="8222" width="3.109375" style="61" customWidth="1"/>
    <col min="8223" max="8223" width="1.88671875" style="61" customWidth="1"/>
    <col min="8224" max="8448" width="9" style="61"/>
    <col min="8449" max="8450" width="3.44140625" style="61" customWidth="1"/>
    <col min="8451" max="8478" width="3.109375" style="61" customWidth="1"/>
    <col min="8479" max="8479" width="1.88671875" style="61" customWidth="1"/>
    <col min="8480" max="8704" width="9" style="61"/>
    <col min="8705" max="8706" width="3.44140625" style="61" customWidth="1"/>
    <col min="8707" max="8734" width="3.109375" style="61" customWidth="1"/>
    <col min="8735" max="8735" width="1.88671875" style="61" customWidth="1"/>
    <col min="8736" max="8960" width="9" style="61"/>
    <col min="8961" max="8962" width="3.44140625" style="61" customWidth="1"/>
    <col min="8963" max="8990" width="3.109375" style="61" customWidth="1"/>
    <col min="8991" max="8991" width="1.88671875" style="61" customWidth="1"/>
    <col min="8992" max="9216" width="9" style="61"/>
    <col min="9217" max="9218" width="3.44140625" style="61" customWidth="1"/>
    <col min="9219" max="9246" width="3.109375" style="61" customWidth="1"/>
    <col min="9247" max="9247" width="1.88671875" style="61" customWidth="1"/>
    <col min="9248" max="9472" width="9" style="61"/>
    <col min="9473" max="9474" width="3.44140625" style="61" customWidth="1"/>
    <col min="9475" max="9502" width="3.109375" style="61" customWidth="1"/>
    <col min="9503" max="9503" width="1.88671875" style="61" customWidth="1"/>
    <col min="9504" max="9728" width="9" style="61"/>
    <col min="9729" max="9730" width="3.44140625" style="61" customWidth="1"/>
    <col min="9731" max="9758" width="3.109375" style="61" customWidth="1"/>
    <col min="9759" max="9759" width="1.88671875" style="61" customWidth="1"/>
    <col min="9760" max="9984" width="9" style="61"/>
    <col min="9985" max="9986" width="3.44140625" style="61" customWidth="1"/>
    <col min="9987" max="10014" width="3.109375" style="61" customWidth="1"/>
    <col min="10015" max="10015" width="1.88671875" style="61" customWidth="1"/>
    <col min="10016" max="10240" width="9" style="61"/>
    <col min="10241" max="10242" width="3.44140625" style="61" customWidth="1"/>
    <col min="10243" max="10270" width="3.109375" style="61" customWidth="1"/>
    <col min="10271" max="10271" width="1.88671875" style="61" customWidth="1"/>
    <col min="10272" max="10496" width="9" style="61"/>
    <col min="10497" max="10498" width="3.44140625" style="61" customWidth="1"/>
    <col min="10499" max="10526" width="3.109375" style="61" customWidth="1"/>
    <col min="10527" max="10527" width="1.88671875" style="61" customWidth="1"/>
    <col min="10528" max="10752" width="9" style="61"/>
    <col min="10753" max="10754" width="3.44140625" style="61" customWidth="1"/>
    <col min="10755" max="10782" width="3.109375" style="61" customWidth="1"/>
    <col min="10783" max="10783" width="1.88671875" style="61" customWidth="1"/>
    <col min="10784" max="11008" width="9" style="61"/>
    <col min="11009" max="11010" width="3.44140625" style="61" customWidth="1"/>
    <col min="11011" max="11038" width="3.109375" style="61" customWidth="1"/>
    <col min="11039" max="11039" width="1.88671875" style="61" customWidth="1"/>
    <col min="11040" max="11264" width="9" style="61"/>
    <col min="11265" max="11266" width="3.44140625" style="61" customWidth="1"/>
    <col min="11267" max="11294" width="3.109375" style="61" customWidth="1"/>
    <col min="11295" max="11295" width="1.88671875" style="61" customWidth="1"/>
    <col min="11296" max="11520" width="9" style="61"/>
    <col min="11521" max="11522" width="3.44140625" style="61" customWidth="1"/>
    <col min="11523" max="11550" width="3.109375" style="61" customWidth="1"/>
    <col min="11551" max="11551" width="1.88671875" style="61" customWidth="1"/>
    <col min="11552" max="11776" width="9" style="61"/>
    <col min="11777" max="11778" width="3.44140625" style="61" customWidth="1"/>
    <col min="11779" max="11806" width="3.109375" style="61" customWidth="1"/>
    <col min="11807" max="11807" width="1.88671875" style="61" customWidth="1"/>
    <col min="11808" max="12032" width="9" style="61"/>
    <col min="12033" max="12034" width="3.44140625" style="61" customWidth="1"/>
    <col min="12035" max="12062" width="3.109375" style="61" customWidth="1"/>
    <col min="12063" max="12063" width="1.88671875" style="61" customWidth="1"/>
    <col min="12064" max="12288" width="9" style="61"/>
    <col min="12289" max="12290" width="3.44140625" style="61" customWidth="1"/>
    <col min="12291" max="12318" width="3.109375" style="61" customWidth="1"/>
    <col min="12319" max="12319" width="1.88671875" style="61" customWidth="1"/>
    <col min="12320" max="12544" width="9" style="61"/>
    <col min="12545" max="12546" width="3.44140625" style="61" customWidth="1"/>
    <col min="12547" max="12574" width="3.109375" style="61" customWidth="1"/>
    <col min="12575" max="12575" width="1.88671875" style="61" customWidth="1"/>
    <col min="12576" max="12800" width="9" style="61"/>
    <col min="12801" max="12802" width="3.44140625" style="61" customWidth="1"/>
    <col min="12803" max="12830" width="3.109375" style="61" customWidth="1"/>
    <col min="12831" max="12831" width="1.88671875" style="61" customWidth="1"/>
    <col min="12832" max="13056" width="9" style="61"/>
    <col min="13057" max="13058" width="3.44140625" style="61" customWidth="1"/>
    <col min="13059" max="13086" width="3.109375" style="61" customWidth="1"/>
    <col min="13087" max="13087" width="1.88671875" style="61" customWidth="1"/>
    <col min="13088" max="13312" width="9" style="61"/>
    <col min="13313" max="13314" width="3.44140625" style="61" customWidth="1"/>
    <col min="13315" max="13342" width="3.109375" style="61" customWidth="1"/>
    <col min="13343" max="13343" width="1.88671875" style="61" customWidth="1"/>
    <col min="13344" max="13568" width="9" style="61"/>
    <col min="13569" max="13570" width="3.44140625" style="61" customWidth="1"/>
    <col min="13571" max="13598" width="3.109375" style="61" customWidth="1"/>
    <col min="13599" max="13599" width="1.88671875" style="61" customWidth="1"/>
    <col min="13600" max="13824" width="9" style="61"/>
    <col min="13825" max="13826" width="3.44140625" style="61" customWidth="1"/>
    <col min="13827" max="13854" width="3.109375" style="61" customWidth="1"/>
    <col min="13855" max="13855" width="1.88671875" style="61" customWidth="1"/>
    <col min="13856" max="14080" width="9" style="61"/>
    <col min="14081" max="14082" width="3.44140625" style="61" customWidth="1"/>
    <col min="14083" max="14110" width="3.109375" style="61" customWidth="1"/>
    <col min="14111" max="14111" width="1.88671875" style="61" customWidth="1"/>
    <col min="14112" max="14336" width="9" style="61"/>
    <col min="14337" max="14338" width="3.44140625" style="61" customWidth="1"/>
    <col min="14339" max="14366" width="3.109375" style="61" customWidth="1"/>
    <col min="14367" max="14367" width="1.88671875" style="61" customWidth="1"/>
    <col min="14368" max="14592" width="9" style="61"/>
    <col min="14593" max="14594" width="3.44140625" style="61" customWidth="1"/>
    <col min="14595" max="14622" width="3.109375" style="61" customWidth="1"/>
    <col min="14623" max="14623" width="1.88671875" style="61" customWidth="1"/>
    <col min="14624" max="14848" width="9" style="61"/>
    <col min="14849" max="14850" width="3.44140625" style="61" customWidth="1"/>
    <col min="14851" max="14878" width="3.109375" style="61" customWidth="1"/>
    <col min="14879" max="14879" width="1.88671875" style="61" customWidth="1"/>
    <col min="14880" max="15104" width="9" style="61"/>
    <col min="15105" max="15106" width="3.44140625" style="61" customWidth="1"/>
    <col min="15107" max="15134" width="3.109375" style="61" customWidth="1"/>
    <col min="15135" max="15135" width="1.88671875" style="61" customWidth="1"/>
    <col min="15136" max="15360" width="9" style="61"/>
    <col min="15361" max="15362" width="3.44140625" style="61" customWidth="1"/>
    <col min="15363" max="15390" width="3.109375" style="61" customWidth="1"/>
    <col min="15391" max="15391" width="1.88671875" style="61" customWidth="1"/>
    <col min="15392" max="15616" width="9" style="61"/>
    <col min="15617" max="15618" width="3.44140625" style="61" customWidth="1"/>
    <col min="15619" max="15646" width="3.109375" style="61" customWidth="1"/>
    <col min="15647" max="15647" width="1.88671875" style="61" customWidth="1"/>
    <col min="15648" max="15872" width="9" style="61"/>
    <col min="15873" max="15874" width="3.44140625" style="61" customWidth="1"/>
    <col min="15875" max="15902" width="3.109375" style="61" customWidth="1"/>
    <col min="15903" max="15903" width="1.88671875" style="61" customWidth="1"/>
    <col min="15904" max="16128" width="9" style="61"/>
    <col min="16129" max="16130" width="3.44140625" style="61" customWidth="1"/>
    <col min="16131" max="16158" width="3.109375" style="61" customWidth="1"/>
    <col min="16159" max="16159" width="1.88671875" style="61" customWidth="1"/>
    <col min="16160" max="16384" width="9" style="61"/>
  </cols>
  <sheetData>
    <row r="1" spans="1:30" x14ac:dyDescent="0.2">
      <c r="A1" s="107"/>
      <c r="AD1" s="62" t="s">
        <v>105</v>
      </c>
    </row>
    <row r="3" spans="1:30" ht="23.4" x14ac:dyDescent="0.2">
      <c r="A3" s="350" t="s">
        <v>30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row>
    <row r="5" spans="1:30" ht="37.5" customHeight="1" x14ac:dyDescent="0.2">
      <c r="A5" s="211" t="s">
        <v>2</v>
      </c>
      <c r="B5" s="212"/>
      <c r="C5" s="211">
        <v>30</v>
      </c>
      <c r="D5" s="213"/>
      <c r="E5" s="213"/>
      <c r="F5" s="212"/>
      <c r="G5" s="211" t="s">
        <v>3</v>
      </c>
      <c r="H5" s="213"/>
      <c r="I5" s="213"/>
      <c r="J5" s="213"/>
      <c r="K5" s="213"/>
      <c r="L5" s="213"/>
      <c r="M5" s="213"/>
      <c r="N5" s="212"/>
      <c r="O5" s="262" t="s">
        <v>106</v>
      </c>
      <c r="P5" s="263"/>
      <c r="Q5" s="263"/>
      <c r="R5" s="263"/>
      <c r="S5" s="263"/>
      <c r="T5" s="263"/>
      <c r="U5" s="263"/>
      <c r="V5" s="263"/>
      <c r="W5" s="263"/>
      <c r="X5" s="263"/>
      <c r="Y5" s="263"/>
      <c r="Z5" s="263"/>
      <c r="AA5" s="263"/>
      <c r="AB5" s="263"/>
      <c r="AC5" s="263"/>
      <c r="AD5" s="264"/>
    </row>
    <row r="6" spans="1:30" ht="37.5" customHeight="1" x14ac:dyDescent="0.2">
      <c r="A6" s="265" t="s">
        <v>31</v>
      </c>
      <c r="B6" s="349"/>
      <c r="C6" s="211" t="s">
        <v>256</v>
      </c>
      <c r="D6" s="213"/>
      <c r="E6" s="213"/>
      <c r="F6" s="212"/>
      <c r="G6" s="211" t="s">
        <v>32</v>
      </c>
      <c r="H6" s="213"/>
      <c r="I6" s="213"/>
      <c r="J6" s="213"/>
      <c r="K6" s="213"/>
      <c r="L6" s="213"/>
      <c r="M6" s="213"/>
      <c r="N6" s="212"/>
      <c r="O6" s="262" t="s">
        <v>60</v>
      </c>
      <c r="P6" s="263"/>
      <c r="Q6" s="263"/>
      <c r="R6" s="263"/>
      <c r="S6" s="263"/>
      <c r="T6" s="263"/>
      <c r="U6" s="263"/>
      <c r="V6" s="263"/>
      <c r="W6" s="263"/>
      <c r="X6" s="263"/>
      <c r="Y6" s="263"/>
      <c r="Z6" s="263"/>
      <c r="AA6" s="263"/>
      <c r="AB6" s="263"/>
      <c r="AC6" s="263"/>
      <c r="AD6" s="264"/>
    </row>
    <row r="7" spans="1:30" ht="14.4"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row>
    <row r="8" spans="1:30" ht="14.4" x14ac:dyDescent="0.15">
      <c r="A8" s="63" t="s">
        <v>33</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4" t="s">
        <v>34</v>
      </c>
    </row>
    <row r="9" spans="1:30" ht="36.75" customHeight="1" x14ac:dyDescent="0.2">
      <c r="A9" s="318" t="s">
        <v>35</v>
      </c>
      <c r="B9" s="319"/>
      <c r="C9" s="319"/>
      <c r="D9" s="319"/>
      <c r="E9" s="319"/>
      <c r="F9" s="319"/>
      <c r="G9" s="319"/>
      <c r="H9" s="319"/>
      <c r="I9" s="319"/>
      <c r="J9" s="319"/>
      <c r="K9" s="319"/>
      <c r="L9" s="343"/>
      <c r="M9" s="211" t="s">
        <v>36</v>
      </c>
      <c r="N9" s="213"/>
      <c r="O9" s="213"/>
      <c r="P9" s="213"/>
      <c r="Q9" s="213"/>
      <c r="R9" s="213"/>
      <c r="S9" s="249" t="s">
        <v>37</v>
      </c>
      <c r="T9" s="322"/>
      <c r="U9" s="322"/>
      <c r="V9" s="322"/>
      <c r="W9" s="322"/>
      <c r="X9" s="322"/>
      <c r="Y9" s="247"/>
      <c r="Z9" s="247"/>
      <c r="AA9" s="247"/>
      <c r="AB9" s="247"/>
      <c r="AC9" s="247"/>
      <c r="AD9" s="248"/>
    </row>
    <row r="10" spans="1:30" ht="36.75" customHeight="1" x14ac:dyDescent="0.2">
      <c r="A10" s="318" t="s">
        <v>190</v>
      </c>
      <c r="B10" s="319"/>
      <c r="C10" s="319"/>
      <c r="D10" s="319"/>
      <c r="E10" s="319"/>
      <c r="F10" s="319"/>
      <c r="G10" s="319"/>
      <c r="H10" s="319"/>
      <c r="I10" s="319"/>
      <c r="J10" s="319"/>
      <c r="K10" s="319"/>
      <c r="L10" s="343"/>
      <c r="M10" s="344"/>
      <c r="N10" s="345"/>
      <c r="O10" s="345"/>
      <c r="P10" s="345"/>
      <c r="Q10" s="345"/>
      <c r="R10" s="346"/>
      <c r="S10" s="347"/>
      <c r="T10" s="348"/>
      <c r="U10" s="348"/>
      <c r="V10" s="348"/>
      <c r="W10" s="348"/>
      <c r="X10" s="247"/>
      <c r="Y10" s="247"/>
      <c r="Z10" s="247"/>
      <c r="AA10" s="247"/>
      <c r="AB10" s="247"/>
      <c r="AC10" s="247"/>
      <c r="AD10" s="248"/>
    </row>
    <row r="11" spans="1:30" ht="36.75" customHeight="1" thickBot="1" x14ac:dyDescent="0.25">
      <c r="A11" s="324"/>
      <c r="B11" s="325"/>
      <c r="C11" s="325"/>
      <c r="D11" s="325"/>
      <c r="E11" s="325"/>
      <c r="F11" s="325"/>
      <c r="G11" s="325"/>
      <c r="H11" s="325"/>
      <c r="I11" s="325"/>
      <c r="J11" s="325"/>
      <c r="K11" s="325"/>
      <c r="L11" s="326"/>
      <c r="M11" s="327"/>
      <c r="N11" s="328"/>
      <c r="O11" s="328"/>
      <c r="P11" s="328"/>
      <c r="Q11" s="328"/>
      <c r="R11" s="329"/>
      <c r="S11" s="330"/>
      <c r="T11" s="331"/>
      <c r="U11" s="331"/>
      <c r="V11" s="331"/>
      <c r="W11" s="331"/>
      <c r="X11" s="332"/>
      <c r="Y11" s="332"/>
      <c r="Z11" s="332"/>
      <c r="AA11" s="332"/>
      <c r="AB11" s="332"/>
      <c r="AC11" s="332"/>
      <c r="AD11" s="333"/>
    </row>
    <row r="12" spans="1:30" ht="36.75" customHeight="1" thickTop="1" x14ac:dyDescent="0.2">
      <c r="A12" s="269" t="s">
        <v>38</v>
      </c>
      <c r="B12" s="270"/>
      <c r="C12" s="270"/>
      <c r="D12" s="270"/>
      <c r="E12" s="270"/>
      <c r="F12" s="270"/>
      <c r="G12" s="334"/>
      <c r="H12" s="334"/>
      <c r="I12" s="334"/>
      <c r="J12" s="334"/>
      <c r="K12" s="334"/>
      <c r="L12" s="335"/>
      <c r="M12" s="336">
        <f>SUM(M10:R11)</f>
        <v>0</v>
      </c>
      <c r="N12" s="337"/>
      <c r="O12" s="337"/>
      <c r="P12" s="337"/>
      <c r="Q12" s="337"/>
      <c r="R12" s="338"/>
      <c r="S12" s="339"/>
      <c r="T12" s="340"/>
      <c r="U12" s="340"/>
      <c r="V12" s="340"/>
      <c r="W12" s="340"/>
      <c r="X12" s="341"/>
      <c r="Y12" s="341"/>
      <c r="Z12" s="341"/>
      <c r="AA12" s="341"/>
      <c r="AB12" s="341"/>
      <c r="AC12" s="341"/>
      <c r="AD12" s="342"/>
    </row>
    <row r="13" spans="1:30" ht="14.4" x14ac:dyDescent="0.2">
      <c r="A13" s="65"/>
      <c r="B13" s="99"/>
      <c r="C13" s="99"/>
      <c r="D13" s="99"/>
      <c r="E13" s="99"/>
      <c r="F13" s="99"/>
      <c r="G13" s="65"/>
      <c r="H13" s="99"/>
      <c r="I13" s="99"/>
      <c r="J13" s="99"/>
      <c r="K13" s="99"/>
      <c r="L13" s="99"/>
      <c r="M13" s="65"/>
      <c r="N13" s="65"/>
      <c r="O13" s="65"/>
      <c r="P13" s="65"/>
      <c r="Q13" s="65"/>
      <c r="R13" s="99"/>
      <c r="S13" s="65"/>
      <c r="T13" s="65"/>
      <c r="U13" s="65"/>
      <c r="V13" s="65"/>
      <c r="W13" s="99"/>
      <c r="X13" s="99"/>
      <c r="Y13" s="65"/>
      <c r="Z13" s="65"/>
      <c r="AA13" s="65"/>
      <c r="AB13" s="65"/>
      <c r="AC13" s="99"/>
      <c r="AD13" s="99"/>
    </row>
    <row r="14" spans="1:30" ht="14.4" x14ac:dyDescent="0.2">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row>
    <row r="15" spans="1:30" ht="14.4" x14ac:dyDescent="0.15">
      <c r="A15" s="63" t="s">
        <v>39</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4" t="s">
        <v>34</v>
      </c>
    </row>
    <row r="16" spans="1:30" ht="37.5" customHeight="1" x14ac:dyDescent="0.2">
      <c r="A16" s="211" t="s">
        <v>40</v>
      </c>
      <c r="B16" s="213"/>
      <c r="C16" s="213"/>
      <c r="D16" s="213"/>
      <c r="E16" s="213"/>
      <c r="F16" s="212"/>
      <c r="G16" s="318" t="s">
        <v>41</v>
      </c>
      <c r="H16" s="319"/>
      <c r="I16" s="319"/>
      <c r="J16" s="319"/>
      <c r="K16" s="319"/>
      <c r="L16" s="319"/>
      <c r="M16" s="320"/>
      <c r="N16" s="320"/>
      <c r="O16" s="320"/>
      <c r="P16" s="320"/>
      <c r="Q16" s="320"/>
      <c r="R16" s="321"/>
      <c r="S16" s="249" t="s">
        <v>36</v>
      </c>
      <c r="T16" s="322"/>
      <c r="U16" s="322"/>
      <c r="V16" s="322"/>
      <c r="W16" s="322"/>
      <c r="X16" s="323"/>
      <c r="Y16" s="319" t="s">
        <v>37</v>
      </c>
      <c r="Z16" s="319"/>
      <c r="AA16" s="319"/>
      <c r="AB16" s="319"/>
      <c r="AC16" s="319"/>
      <c r="AD16" s="306"/>
    </row>
    <row r="17" spans="1:30" ht="48.75" customHeight="1" x14ac:dyDescent="0.2">
      <c r="A17" s="310" t="s">
        <v>47</v>
      </c>
      <c r="B17" s="311"/>
      <c r="C17" s="311"/>
      <c r="D17" s="311"/>
      <c r="E17" s="311"/>
      <c r="F17" s="312"/>
      <c r="G17" s="307" t="s">
        <v>241</v>
      </c>
      <c r="H17" s="308"/>
      <c r="I17" s="308"/>
      <c r="J17" s="308"/>
      <c r="K17" s="308"/>
      <c r="L17" s="308"/>
      <c r="M17" s="308"/>
      <c r="N17" s="308"/>
      <c r="O17" s="308"/>
      <c r="P17" s="308"/>
      <c r="Q17" s="308"/>
      <c r="R17" s="309"/>
      <c r="S17" s="313">
        <v>70000</v>
      </c>
      <c r="T17" s="314"/>
      <c r="U17" s="314"/>
      <c r="V17" s="314"/>
      <c r="W17" s="314"/>
      <c r="X17" s="314"/>
      <c r="Y17" s="315"/>
      <c r="Z17" s="316"/>
      <c r="AA17" s="316"/>
      <c r="AB17" s="316"/>
      <c r="AC17" s="316"/>
      <c r="AD17" s="317"/>
    </row>
    <row r="18" spans="1:30" ht="48.75" customHeight="1" x14ac:dyDescent="0.2">
      <c r="A18" s="307"/>
      <c r="B18" s="308"/>
      <c r="C18" s="308"/>
      <c r="D18" s="308"/>
      <c r="E18" s="308"/>
      <c r="F18" s="309"/>
      <c r="G18" s="307"/>
      <c r="H18" s="308"/>
      <c r="I18" s="308"/>
      <c r="J18" s="308"/>
      <c r="K18" s="308"/>
      <c r="L18" s="308"/>
      <c r="M18" s="308"/>
      <c r="N18" s="308"/>
      <c r="O18" s="308"/>
      <c r="P18" s="308"/>
      <c r="Q18" s="308"/>
      <c r="R18" s="309"/>
      <c r="S18" s="273"/>
      <c r="T18" s="274"/>
      <c r="U18" s="274"/>
      <c r="V18" s="274"/>
      <c r="W18" s="274"/>
      <c r="X18" s="274"/>
      <c r="Y18" s="304"/>
      <c r="Z18" s="305"/>
      <c r="AA18" s="305"/>
      <c r="AB18" s="305"/>
      <c r="AC18" s="305"/>
      <c r="AD18" s="306"/>
    </row>
    <row r="19" spans="1:30" ht="48.75" customHeight="1" x14ac:dyDescent="0.2">
      <c r="A19" s="307" t="s">
        <v>190</v>
      </c>
      <c r="B19" s="308"/>
      <c r="C19" s="308"/>
      <c r="D19" s="308"/>
      <c r="E19" s="308"/>
      <c r="F19" s="309"/>
      <c r="G19" s="307"/>
      <c r="H19" s="308"/>
      <c r="I19" s="308"/>
      <c r="J19" s="308"/>
      <c r="K19" s="308"/>
      <c r="L19" s="308"/>
      <c r="M19" s="308"/>
      <c r="N19" s="308"/>
      <c r="O19" s="308"/>
      <c r="P19" s="308"/>
      <c r="Q19" s="308"/>
      <c r="R19" s="309"/>
      <c r="S19" s="273"/>
      <c r="T19" s="274"/>
      <c r="U19" s="274"/>
      <c r="V19" s="274"/>
      <c r="W19" s="274"/>
      <c r="X19" s="274"/>
      <c r="Y19" s="304"/>
      <c r="Z19" s="305"/>
      <c r="AA19" s="305"/>
      <c r="AB19" s="305"/>
      <c r="AC19" s="305"/>
      <c r="AD19" s="306"/>
    </row>
    <row r="20" spans="1:30" ht="48.75" customHeight="1" x14ac:dyDescent="0.2">
      <c r="A20" s="307"/>
      <c r="B20" s="308"/>
      <c r="C20" s="308"/>
      <c r="D20" s="308"/>
      <c r="E20" s="308"/>
      <c r="F20" s="309"/>
      <c r="G20" s="307"/>
      <c r="H20" s="308"/>
      <c r="I20" s="308"/>
      <c r="J20" s="308"/>
      <c r="K20" s="308"/>
      <c r="L20" s="308"/>
      <c r="M20" s="308"/>
      <c r="N20" s="308"/>
      <c r="O20" s="308"/>
      <c r="P20" s="308"/>
      <c r="Q20" s="308"/>
      <c r="R20" s="309"/>
      <c r="S20" s="273"/>
      <c r="T20" s="274"/>
      <c r="U20" s="274"/>
      <c r="V20" s="274"/>
      <c r="W20" s="274"/>
      <c r="X20" s="274"/>
      <c r="Y20" s="304"/>
      <c r="Z20" s="305"/>
      <c r="AA20" s="305"/>
      <c r="AB20" s="305"/>
      <c r="AC20" s="305"/>
      <c r="AD20" s="306"/>
    </row>
    <row r="21" spans="1:30" ht="48.75" customHeight="1" thickBot="1" x14ac:dyDescent="0.25">
      <c r="A21" s="310"/>
      <c r="B21" s="311"/>
      <c r="C21" s="311"/>
      <c r="D21" s="311"/>
      <c r="E21" s="311"/>
      <c r="F21" s="312"/>
      <c r="G21" s="281"/>
      <c r="H21" s="282"/>
      <c r="I21" s="282"/>
      <c r="J21" s="282"/>
      <c r="K21" s="282"/>
      <c r="L21" s="282"/>
      <c r="M21" s="282"/>
      <c r="N21" s="282"/>
      <c r="O21" s="282"/>
      <c r="P21" s="282"/>
      <c r="Q21" s="282"/>
      <c r="R21" s="283"/>
      <c r="S21" s="313"/>
      <c r="T21" s="314"/>
      <c r="U21" s="314"/>
      <c r="V21" s="314"/>
      <c r="W21" s="314"/>
      <c r="X21" s="314"/>
      <c r="Y21" s="315"/>
      <c r="Z21" s="316"/>
      <c r="AA21" s="316"/>
      <c r="AB21" s="316"/>
      <c r="AC21" s="316"/>
      <c r="AD21" s="317"/>
    </row>
    <row r="22" spans="1:30" ht="37.5" customHeight="1" thickTop="1" thickBot="1" x14ac:dyDescent="0.25">
      <c r="A22" s="289" t="s">
        <v>42</v>
      </c>
      <c r="B22" s="290"/>
      <c r="C22" s="290"/>
      <c r="D22" s="290"/>
      <c r="E22" s="290"/>
      <c r="F22" s="290"/>
      <c r="G22" s="291"/>
      <c r="H22" s="291"/>
      <c r="I22" s="291"/>
      <c r="J22" s="291"/>
      <c r="K22" s="291"/>
      <c r="L22" s="291"/>
      <c r="M22" s="291"/>
      <c r="N22" s="291"/>
      <c r="O22" s="291"/>
      <c r="P22" s="291"/>
      <c r="Q22" s="291"/>
      <c r="R22" s="292"/>
      <c r="S22" s="293">
        <v>70000</v>
      </c>
      <c r="T22" s="294"/>
      <c r="U22" s="294"/>
      <c r="V22" s="294"/>
      <c r="W22" s="294"/>
      <c r="X22" s="294"/>
      <c r="Y22" s="295"/>
      <c r="Z22" s="296"/>
      <c r="AA22" s="296"/>
      <c r="AB22" s="296"/>
      <c r="AC22" s="296"/>
      <c r="AD22" s="297"/>
    </row>
    <row r="23" spans="1:30" ht="37.5" customHeight="1" thickTop="1" x14ac:dyDescent="0.2">
      <c r="A23" s="298"/>
      <c r="B23" s="299"/>
      <c r="C23" s="299"/>
      <c r="D23" s="299"/>
      <c r="E23" s="299"/>
      <c r="F23" s="300"/>
      <c r="G23" s="301"/>
      <c r="H23" s="302"/>
      <c r="I23" s="302"/>
      <c r="J23" s="302"/>
      <c r="K23" s="302"/>
      <c r="L23" s="302"/>
      <c r="M23" s="302"/>
      <c r="N23" s="302"/>
      <c r="O23" s="302"/>
      <c r="P23" s="302"/>
      <c r="Q23" s="302"/>
      <c r="R23" s="303"/>
      <c r="S23" s="273"/>
      <c r="T23" s="274"/>
      <c r="U23" s="274"/>
      <c r="V23" s="274"/>
      <c r="W23" s="274"/>
      <c r="X23" s="274"/>
      <c r="Y23" s="304"/>
      <c r="Z23" s="305"/>
      <c r="AA23" s="305"/>
      <c r="AB23" s="305"/>
      <c r="AC23" s="305"/>
      <c r="AD23" s="306"/>
    </row>
    <row r="24" spans="1:30" ht="37.5" customHeight="1" thickBot="1" x14ac:dyDescent="0.25">
      <c r="A24" s="278"/>
      <c r="B24" s="279"/>
      <c r="C24" s="279"/>
      <c r="D24" s="279"/>
      <c r="E24" s="279"/>
      <c r="F24" s="280"/>
      <c r="G24" s="281"/>
      <c r="H24" s="282"/>
      <c r="I24" s="282"/>
      <c r="J24" s="282"/>
      <c r="K24" s="282"/>
      <c r="L24" s="282"/>
      <c r="M24" s="282"/>
      <c r="N24" s="282"/>
      <c r="O24" s="282"/>
      <c r="P24" s="282"/>
      <c r="Q24" s="282"/>
      <c r="R24" s="283"/>
      <c r="S24" s="284"/>
      <c r="T24" s="285"/>
      <c r="U24" s="285"/>
      <c r="V24" s="285"/>
      <c r="W24" s="285"/>
      <c r="X24" s="285"/>
      <c r="Y24" s="286"/>
      <c r="Z24" s="287"/>
      <c r="AA24" s="287"/>
      <c r="AB24" s="287"/>
      <c r="AC24" s="287"/>
      <c r="AD24" s="288"/>
    </row>
    <row r="25" spans="1:30" ht="37.5" customHeight="1" thickTop="1" thickBot="1" x14ac:dyDescent="0.25">
      <c r="A25" s="289" t="s">
        <v>43</v>
      </c>
      <c r="B25" s="290"/>
      <c r="C25" s="290"/>
      <c r="D25" s="290"/>
      <c r="E25" s="290"/>
      <c r="F25" s="290"/>
      <c r="G25" s="291"/>
      <c r="H25" s="291"/>
      <c r="I25" s="291"/>
      <c r="J25" s="291"/>
      <c r="K25" s="291"/>
      <c r="L25" s="291"/>
      <c r="M25" s="291"/>
      <c r="N25" s="291"/>
      <c r="O25" s="291"/>
      <c r="P25" s="291"/>
      <c r="Q25" s="291"/>
      <c r="R25" s="292"/>
      <c r="S25" s="293">
        <f>SUM(S23:X24)</f>
        <v>0</v>
      </c>
      <c r="T25" s="294"/>
      <c r="U25" s="294"/>
      <c r="V25" s="294"/>
      <c r="W25" s="294"/>
      <c r="X25" s="294"/>
      <c r="Y25" s="295"/>
      <c r="Z25" s="296"/>
      <c r="AA25" s="296"/>
      <c r="AB25" s="296"/>
      <c r="AC25" s="296"/>
      <c r="AD25" s="297"/>
    </row>
    <row r="26" spans="1:30" ht="46.5" customHeight="1" thickTop="1" x14ac:dyDescent="0.2">
      <c r="A26" s="269" t="s">
        <v>38</v>
      </c>
      <c r="B26" s="270"/>
      <c r="C26" s="270"/>
      <c r="D26" s="270"/>
      <c r="E26" s="270"/>
      <c r="F26" s="270"/>
      <c r="G26" s="271"/>
      <c r="H26" s="271"/>
      <c r="I26" s="271"/>
      <c r="J26" s="271"/>
      <c r="K26" s="271"/>
      <c r="L26" s="271"/>
      <c r="M26" s="271"/>
      <c r="N26" s="271"/>
      <c r="O26" s="271"/>
      <c r="P26" s="271"/>
      <c r="Q26" s="271"/>
      <c r="R26" s="272"/>
      <c r="S26" s="273">
        <f>S22+S25</f>
        <v>70000</v>
      </c>
      <c r="T26" s="274"/>
      <c r="U26" s="274"/>
      <c r="V26" s="274"/>
      <c r="W26" s="274"/>
      <c r="X26" s="274"/>
      <c r="Y26" s="275"/>
      <c r="Z26" s="276"/>
      <c r="AA26" s="276"/>
      <c r="AB26" s="276"/>
      <c r="AC26" s="276"/>
      <c r="AD26" s="277"/>
    </row>
  </sheetData>
  <mergeCells count="62">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6:F16"/>
    <mergeCell ref="G16:R16"/>
    <mergeCell ref="S16:X16"/>
    <mergeCell ref="Y16:AD16"/>
    <mergeCell ref="A17:F17"/>
    <mergeCell ref="G17:R17"/>
    <mergeCell ref="S17:X17"/>
    <mergeCell ref="Y17:AD17"/>
    <mergeCell ref="A18:F18"/>
    <mergeCell ref="G18:R18"/>
    <mergeCell ref="S18:X18"/>
    <mergeCell ref="Y18:AD18"/>
    <mergeCell ref="A19:F19"/>
    <mergeCell ref="G19:R19"/>
    <mergeCell ref="S19:X19"/>
    <mergeCell ref="Y19:AD19"/>
    <mergeCell ref="A20:F20"/>
    <mergeCell ref="G20:R20"/>
    <mergeCell ref="S20:X20"/>
    <mergeCell ref="Y20:AD20"/>
    <mergeCell ref="A21:F21"/>
    <mergeCell ref="G21:R21"/>
    <mergeCell ref="S21:X21"/>
    <mergeCell ref="Y21:AD21"/>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132"/>
  <sheetViews>
    <sheetView view="pageBreakPreview" topLeftCell="A19" zoomScale="115" zoomScaleNormal="100" zoomScaleSheetLayoutView="115" workbookViewId="0"/>
  </sheetViews>
  <sheetFormatPr defaultColWidth="9" defaultRowHeight="13.2" x14ac:dyDescent="0.2"/>
  <cols>
    <col min="1" max="6" width="4.21875" style="59" customWidth="1"/>
    <col min="7" max="27" width="3.21875" style="59" customWidth="1"/>
    <col min="28" max="28" width="1.21875" style="59" customWidth="1"/>
    <col min="29" max="36" width="3.21875" style="59" customWidth="1"/>
    <col min="37" max="16384" width="9" style="19"/>
  </cols>
  <sheetData>
    <row r="1" spans="1:30" customFormat="1" x14ac:dyDescent="0.2">
      <c r="AA1" s="1" t="s">
        <v>0</v>
      </c>
      <c r="AD1" s="1"/>
    </row>
    <row r="2" spans="1:30" s="59" customFormat="1" ht="21" x14ac:dyDescent="0.2">
      <c r="A2" s="410"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row>
    <row r="3" spans="1:30" s="59" customFormat="1" ht="12.75" customHeight="1" x14ac:dyDescent="0.2">
      <c r="C3" s="3"/>
    </row>
    <row r="4" spans="1:30" s="59" customFormat="1" ht="37.5" customHeight="1" x14ac:dyDescent="0.2">
      <c r="A4" s="386" t="s">
        <v>2</v>
      </c>
      <c r="B4" s="387"/>
      <c r="C4" s="388"/>
      <c r="D4" s="386">
        <v>30</v>
      </c>
      <c r="E4" s="387"/>
      <c r="F4" s="388"/>
      <c r="G4" s="386" t="s">
        <v>3</v>
      </c>
      <c r="H4" s="387"/>
      <c r="I4" s="387"/>
      <c r="J4" s="387"/>
      <c r="K4" s="387"/>
      <c r="L4" s="387"/>
      <c r="M4" s="387"/>
      <c r="N4" s="388"/>
      <c r="O4" s="389" t="s">
        <v>101</v>
      </c>
      <c r="P4" s="403"/>
      <c r="Q4" s="403"/>
      <c r="R4" s="403"/>
      <c r="S4" s="403"/>
      <c r="T4" s="403"/>
      <c r="U4" s="403"/>
      <c r="V4" s="403"/>
      <c r="W4" s="403"/>
      <c r="X4" s="403"/>
      <c r="Y4" s="403"/>
      <c r="Z4" s="403"/>
      <c r="AA4" s="403"/>
      <c r="AB4" s="106"/>
      <c r="AC4" s="110"/>
      <c r="AD4" s="110"/>
    </row>
    <row r="5" spans="1:30" s="59" customFormat="1" ht="37.5" customHeight="1" x14ac:dyDescent="0.2">
      <c r="A5" s="383" t="s">
        <v>4</v>
      </c>
      <c r="B5" s="384"/>
      <c r="C5" s="385"/>
      <c r="D5" s="386">
        <v>1</v>
      </c>
      <c r="E5" s="387"/>
      <c r="F5" s="388"/>
      <c r="G5" s="386" t="s">
        <v>5</v>
      </c>
      <c r="H5" s="387"/>
      <c r="I5" s="387"/>
      <c r="J5" s="387"/>
      <c r="K5" s="387"/>
      <c r="L5" s="387"/>
      <c r="M5" s="387"/>
      <c r="N5" s="388"/>
      <c r="O5" s="389" t="s">
        <v>117</v>
      </c>
      <c r="P5" s="390"/>
      <c r="Q5" s="390"/>
      <c r="R5" s="390"/>
      <c r="S5" s="390"/>
      <c r="T5" s="390"/>
      <c r="U5" s="390"/>
      <c r="V5" s="390"/>
      <c r="W5" s="390"/>
      <c r="X5" s="390"/>
      <c r="Y5" s="390"/>
      <c r="Z5" s="390"/>
      <c r="AA5" s="391"/>
    </row>
    <row r="6" spans="1:30" s="59" customFormat="1" ht="37.5" customHeight="1" x14ac:dyDescent="0.2">
      <c r="A6" s="402" t="s">
        <v>6</v>
      </c>
      <c r="B6" s="403"/>
      <c r="C6" s="403"/>
      <c r="D6" s="403"/>
      <c r="E6" s="403"/>
      <c r="F6" s="404"/>
      <c r="G6" s="405" t="s">
        <v>118</v>
      </c>
      <c r="H6" s="406"/>
      <c r="I6" s="406"/>
      <c r="J6" s="406"/>
      <c r="K6" s="406"/>
      <c r="L6" s="406"/>
      <c r="M6" s="406"/>
      <c r="N6" s="406"/>
      <c r="O6" s="406"/>
      <c r="P6" s="406"/>
      <c r="Q6" s="406"/>
      <c r="R6" s="406"/>
      <c r="S6" s="406"/>
      <c r="T6" s="406"/>
      <c r="U6" s="406"/>
      <c r="V6" s="406"/>
      <c r="W6" s="406"/>
      <c r="X6" s="406"/>
      <c r="Y6" s="406"/>
      <c r="Z6" s="406"/>
      <c r="AA6" s="407"/>
    </row>
    <row r="7" spans="1:30" s="59" customFormat="1" ht="37.5" customHeight="1" x14ac:dyDescent="0.2">
      <c r="A7" s="402" t="s">
        <v>7</v>
      </c>
      <c r="B7" s="403"/>
      <c r="C7" s="403"/>
      <c r="D7" s="403"/>
      <c r="E7" s="403"/>
      <c r="F7" s="404"/>
      <c r="G7" s="386" t="s">
        <v>197</v>
      </c>
      <c r="H7" s="408"/>
      <c r="I7" s="408"/>
      <c r="J7" s="408"/>
      <c r="K7" s="408"/>
      <c r="L7" s="408"/>
      <c r="M7" s="408"/>
      <c r="N7" s="408"/>
      <c r="O7" s="408"/>
      <c r="P7" s="408"/>
      <c r="Q7" s="408"/>
      <c r="R7" s="408"/>
      <c r="S7" s="408"/>
      <c r="T7" s="408"/>
      <c r="U7" s="408"/>
      <c r="V7" s="408"/>
      <c r="W7" s="408"/>
      <c r="X7" s="408"/>
      <c r="Y7" s="408"/>
      <c r="Z7" s="408"/>
      <c r="AA7" s="409"/>
    </row>
    <row r="8" spans="1:30" s="59" customFormat="1" ht="37.5" customHeight="1" x14ac:dyDescent="0.2">
      <c r="A8" s="366" t="s">
        <v>8</v>
      </c>
      <c r="B8" s="367"/>
      <c r="C8" s="367"/>
      <c r="D8" s="367"/>
      <c r="E8" s="367"/>
      <c r="F8" s="368"/>
      <c r="G8" s="4" t="s">
        <v>9</v>
      </c>
      <c r="H8" s="5"/>
      <c r="I8" s="5"/>
      <c r="J8" s="5"/>
      <c r="K8" s="5"/>
      <c r="L8" s="5"/>
      <c r="M8" s="5"/>
      <c r="N8" s="5"/>
      <c r="O8" s="5"/>
      <c r="P8" s="5"/>
      <c r="Q8" s="6" t="s">
        <v>10</v>
      </c>
      <c r="R8" s="5"/>
      <c r="S8" s="5"/>
      <c r="T8" s="5"/>
      <c r="U8" s="5"/>
      <c r="V8" s="5"/>
      <c r="W8" s="5"/>
      <c r="X8" s="5"/>
      <c r="Y8" s="5"/>
      <c r="Z8" s="5"/>
      <c r="AA8" s="7"/>
    </row>
    <row r="9" spans="1:30" s="59" customFormat="1" ht="37.5" customHeight="1" x14ac:dyDescent="0.2">
      <c r="A9" s="369"/>
      <c r="B9" s="370"/>
      <c r="C9" s="370"/>
      <c r="D9" s="370"/>
      <c r="E9" s="370"/>
      <c r="F9" s="371"/>
      <c r="G9" s="8" t="s">
        <v>44</v>
      </c>
      <c r="H9" s="9"/>
      <c r="I9" s="9"/>
      <c r="J9" s="9"/>
      <c r="K9" s="9"/>
      <c r="L9" s="9"/>
      <c r="M9" s="9"/>
      <c r="N9" s="9"/>
      <c r="O9" s="9"/>
      <c r="P9" s="9"/>
      <c r="Q9" s="10" t="s">
        <v>45</v>
      </c>
      <c r="R9" s="9"/>
      <c r="S9" s="9"/>
      <c r="T9" s="9"/>
      <c r="U9" s="9"/>
      <c r="V9" s="9"/>
      <c r="W9" s="9"/>
      <c r="X9" s="9"/>
      <c r="Y9" s="9"/>
      <c r="Z9" s="9"/>
      <c r="AA9" s="11"/>
    </row>
    <row r="10" spans="1:30" s="59" customFormat="1" ht="37.5" customHeight="1" x14ac:dyDescent="0.2">
      <c r="A10" s="369"/>
      <c r="B10" s="370"/>
      <c r="C10" s="370"/>
      <c r="D10" s="370"/>
      <c r="E10" s="370"/>
      <c r="F10" s="371"/>
      <c r="G10" s="10" t="s">
        <v>13</v>
      </c>
      <c r="H10" s="9"/>
      <c r="I10" s="9"/>
      <c r="J10" s="9"/>
      <c r="K10" s="9"/>
      <c r="L10" s="9"/>
      <c r="M10" s="9"/>
      <c r="N10" s="9"/>
      <c r="O10" s="9"/>
      <c r="P10" s="9"/>
      <c r="Q10" s="10" t="s">
        <v>14</v>
      </c>
      <c r="R10" s="9"/>
      <c r="S10" s="9"/>
      <c r="T10" s="9"/>
      <c r="U10" s="9"/>
      <c r="V10" s="9"/>
      <c r="W10" s="9"/>
      <c r="X10" s="9"/>
      <c r="Y10" s="9"/>
      <c r="Z10" s="9"/>
      <c r="AA10" s="11"/>
    </row>
    <row r="11" spans="1:30" s="59" customFormat="1" ht="37.5" customHeight="1" x14ac:dyDescent="0.2">
      <c r="A11" s="369"/>
      <c r="B11" s="370"/>
      <c r="C11" s="370"/>
      <c r="D11" s="370"/>
      <c r="E11" s="370"/>
      <c r="F11" s="371"/>
      <c r="G11" s="10" t="s">
        <v>15</v>
      </c>
      <c r="H11" s="9"/>
      <c r="I11" s="9"/>
      <c r="J11" s="9"/>
      <c r="K11" s="9"/>
      <c r="L11" s="9"/>
      <c r="M11" s="9"/>
      <c r="N11" s="9"/>
      <c r="O11" s="9"/>
      <c r="P11" s="9"/>
      <c r="Q11" s="10" t="s">
        <v>16</v>
      </c>
      <c r="R11" s="9"/>
      <c r="S11" s="9"/>
      <c r="T11" s="9"/>
      <c r="U11" s="9"/>
      <c r="V11" s="9"/>
      <c r="W11" s="9"/>
      <c r="X11" s="9"/>
      <c r="Y11" s="9"/>
      <c r="Z11" s="9"/>
      <c r="AA11" s="11"/>
    </row>
    <row r="12" spans="1:30" s="59" customFormat="1" ht="37.5" customHeight="1" x14ac:dyDescent="0.2">
      <c r="A12" s="372"/>
      <c r="B12" s="373"/>
      <c r="C12" s="373"/>
      <c r="D12" s="373"/>
      <c r="E12" s="373"/>
      <c r="F12" s="374"/>
      <c r="G12" s="12" t="s">
        <v>17</v>
      </c>
      <c r="H12" s="13"/>
      <c r="I12" s="13"/>
      <c r="J12" s="13"/>
      <c r="K12" s="13"/>
      <c r="L12" s="13"/>
      <c r="M12" s="13"/>
      <c r="N12" s="13"/>
      <c r="O12" s="13"/>
      <c r="P12" s="13"/>
      <c r="Q12" s="13"/>
      <c r="R12" s="13"/>
      <c r="S12" s="13"/>
      <c r="T12" s="13"/>
      <c r="U12" s="13"/>
      <c r="V12" s="13"/>
      <c r="W12" s="13"/>
      <c r="X12" s="13"/>
      <c r="Y12" s="13"/>
      <c r="Z12" s="13"/>
      <c r="AA12" s="14"/>
    </row>
    <row r="13" spans="1:30" s="59" customFormat="1" ht="99.75" customHeight="1" x14ac:dyDescent="0.2">
      <c r="A13" s="351" t="s">
        <v>18</v>
      </c>
      <c r="B13" s="392"/>
      <c r="C13" s="392"/>
      <c r="D13" s="392"/>
      <c r="E13" s="392"/>
      <c r="F13" s="393"/>
      <c r="G13" s="396" t="s">
        <v>119</v>
      </c>
      <c r="H13" s="397"/>
      <c r="I13" s="397"/>
      <c r="J13" s="397"/>
      <c r="K13" s="397"/>
      <c r="L13" s="397"/>
      <c r="M13" s="397"/>
      <c r="N13" s="397"/>
      <c r="O13" s="397"/>
      <c r="P13" s="397"/>
      <c r="Q13" s="397"/>
      <c r="R13" s="397"/>
      <c r="S13" s="397"/>
      <c r="T13" s="397"/>
      <c r="U13" s="397"/>
      <c r="V13" s="397"/>
      <c r="W13" s="397"/>
      <c r="X13" s="397"/>
      <c r="Y13" s="397"/>
      <c r="Z13" s="397"/>
      <c r="AA13" s="398"/>
    </row>
    <row r="14" spans="1:30" s="60" customFormat="1" ht="58.5" customHeight="1" x14ac:dyDescent="0.2">
      <c r="A14" s="354"/>
      <c r="B14" s="394"/>
      <c r="C14" s="394"/>
      <c r="D14" s="394"/>
      <c r="E14" s="394"/>
      <c r="F14" s="395"/>
      <c r="G14" s="399"/>
      <c r="H14" s="400"/>
      <c r="I14" s="400"/>
      <c r="J14" s="400"/>
      <c r="K14" s="400"/>
      <c r="L14" s="400"/>
      <c r="M14" s="400"/>
      <c r="N14" s="400"/>
      <c r="O14" s="400"/>
      <c r="P14" s="400"/>
      <c r="Q14" s="400"/>
      <c r="R14" s="400"/>
      <c r="S14" s="400"/>
      <c r="T14" s="400"/>
      <c r="U14" s="400"/>
      <c r="V14" s="400"/>
      <c r="W14" s="400"/>
      <c r="X14" s="400"/>
      <c r="Y14" s="400"/>
      <c r="Z14" s="400"/>
      <c r="AA14" s="401"/>
    </row>
    <row r="15" spans="1:30" s="59" customFormat="1" ht="37.5" customHeight="1" x14ac:dyDescent="0.2">
      <c r="A15" s="366" t="s">
        <v>19</v>
      </c>
      <c r="B15" s="367"/>
      <c r="C15" s="367"/>
      <c r="D15" s="367"/>
      <c r="E15" s="367"/>
      <c r="F15" s="368"/>
      <c r="G15" s="10" t="s">
        <v>20</v>
      </c>
      <c r="H15" s="9"/>
      <c r="I15" s="9"/>
      <c r="J15" s="9"/>
      <c r="K15" s="9"/>
      <c r="L15" s="9"/>
      <c r="M15" s="9"/>
      <c r="N15" s="9"/>
      <c r="O15" s="9"/>
      <c r="P15" s="9"/>
      <c r="Q15" s="10" t="s">
        <v>21</v>
      </c>
      <c r="R15" s="9"/>
      <c r="S15" s="9"/>
      <c r="T15" s="9"/>
      <c r="U15" s="9"/>
      <c r="V15" s="9"/>
      <c r="W15" s="9"/>
      <c r="X15" s="9"/>
      <c r="Y15" s="9"/>
      <c r="Z15" s="9"/>
      <c r="AA15" s="11"/>
    </row>
    <row r="16" spans="1:30" s="59" customFormat="1" ht="37.5" customHeight="1" x14ac:dyDescent="0.2">
      <c r="A16" s="369"/>
      <c r="B16" s="370"/>
      <c r="C16" s="370"/>
      <c r="D16" s="370"/>
      <c r="E16" s="370"/>
      <c r="F16" s="371"/>
      <c r="G16" s="10" t="s">
        <v>22</v>
      </c>
      <c r="H16" s="9"/>
      <c r="I16" s="9"/>
      <c r="J16" s="9"/>
      <c r="K16" s="9"/>
      <c r="L16" s="9"/>
      <c r="M16" s="9"/>
      <c r="N16" s="9"/>
      <c r="O16" s="9"/>
      <c r="P16" s="9"/>
      <c r="Q16" s="10" t="s">
        <v>23</v>
      </c>
      <c r="R16" s="9"/>
      <c r="S16" s="9"/>
      <c r="T16" s="9"/>
      <c r="U16" s="9"/>
      <c r="V16" s="9"/>
      <c r="W16" s="9"/>
      <c r="X16" s="9"/>
      <c r="Y16" s="9"/>
      <c r="Z16" s="9"/>
      <c r="AA16" s="11"/>
    </row>
    <row r="17" spans="1:27" s="59" customFormat="1" ht="37.5" customHeight="1" x14ac:dyDescent="0.2">
      <c r="A17" s="372"/>
      <c r="B17" s="373"/>
      <c r="C17" s="373"/>
      <c r="D17" s="373"/>
      <c r="E17" s="373"/>
      <c r="F17" s="374"/>
      <c r="G17" s="12" t="s">
        <v>127</v>
      </c>
      <c r="H17" s="13"/>
      <c r="I17" s="13"/>
      <c r="J17" s="13"/>
      <c r="K17" s="13"/>
      <c r="L17" s="13"/>
      <c r="M17" s="13"/>
      <c r="N17" s="13"/>
      <c r="O17" s="13"/>
      <c r="P17" s="13"/>
      <c r="Q17" s="13"/>
      <c r="R17" s="13"/>
      <c r="S17" s="13"/>
      <c r="T17" s="13"/>
      <c r="U17" s="13"/>
      <c r="V17" s="13"/>
      <c r="W17" s="13"/>
      <c r="X17" s="13"/>
      <c r="Y17" s="13"/>
      <c r="Z17" s="13"/>
      <c r="AA17" s="14"/>
    </row>
    <row r="18" spans="1:27" s="59" customFormat="1" ht="37.5" customHeight="1" x14ac:dyDescent="0.2">
      <c r="A18" s="363" t="s">
        <v>24</v>
      </c>
      <c r="B18" s="375"/>
      <c r="C18" s="375"/>
      <c r="D18" s="375"/>
      <c r="E18" s="375"/>
      <c r="F18" s="376"/>
      <c r="G18" s="377" t="s">
        <v>120</v>
      </c>
      <c r="H18" s="375"/>
      <c r="I18" s="375"/>
      <c r="J18" s="375"/>
      <c r="K18" s="375"/>
      <c r="L18" s="375"/>
      <c r="M18" s="375"/>
      <c r="N18" s="375"/>
      <c r="O18" s="375"/>
      <c r="P18" s="375"/>
      <c r="Q18" s="375"/>
      <c r="R18" s="375"/>
      <c r="S18" s="375"/>
      <c r="T18" s="375"/>
      <c r="U18" s="375"/>
      <c r="V18" s="375"/>
      <c r="W18" s="375"/>
      <c r="X18" s="375"/>
      <c r="Y18" s="375"/>
      <c r="Z18" s="375"/>
      <c r="AA18" s="376"/>
    </row>
    <row r="19" spans="1:27" s="59" customFormat="1" ht="37.5" customHeight="1" x14ac:dyDescent="0.2">
      <c r="A19" s="363" t="s">
        <v>25</v>
      </c>
      <c r="B19" s="378"/>
      <c r="C19" s="378"/>
      <c r="D19" s="378"/>
      <c r="E19" s="378"/>
      <c r="F19" s="379"/>
      <c r="G19" s="380" t="s">
        <v>120</v>
      </c>
      <c r="H19" s="381"/>
      <c r="I19" s="381"/>
      <c r="J19" s="381"/>
      <c r="K19" s="381"/>
      <c r="L19" s="381"/>
      <c r="M19" s="381"/>
      <c r="N19" s="363" t="s">
        <v>26</v>
      </c>
      <c r="O19" s="364"/>
      <c r="P19" s="364"/>
      <c r="Q19" s="364"/>
      <c r="R19" s="364"/>
      <c r="S19" s="364"/>
      <c r="T19" s="365"/>
      <c r="U19" s="380" t="s">
        <v>121</v>
      </c>
      <c r="V19" s="381"/>
      <c r="W19" s="381"/>
      <c r="X19" s="381"/>
      <c r="Y19" s="381"/>
      <c r="Z19" s="381"/>
      <c r="AA19" s="382"/>
    </row>
    <row r="20" spans="1:27" s="59" customFormat="1" ht="37.5" customHeight="1" x14ac:dyDescent="0.2">
      <c r="A20" s="351" t="s">
        <v>27</v>
      </c>
      <c r="B20" s="352"/>
      <c r="C20" s="352"/>
      <c r="D20" s="352"/>
      <c r="E20" s="352"/>
      <c r="F20" s="353"/>
      <c r="G20" s="357" t="s">
        <v>198</v>
      </c>
      <c r="H20" s="358"/>
      <c r="I20" s="358"/>
      <c r="J20" s="358"/>
      <c r="K20" s="358"/>
      <c r="L20" s="358"/>
      <c r="M20" s="358"/>
      <c r="N20" s="358"/>
      <c r="O20" s="358"/>
      <c r="P20" s="358"/>
      <c r="Q20" s="358"/>
      <c r="R20" s="358"/>
      <c r="S20" s="358"/>
      <c r="T20" s="358"/>
      <c r="U20" s="358"/>
      <c r="V20" s="358"/>
      <c r="W20" s="358"/>
      <c r="X20" s="358"/>
      <c r="Y20" s="358"/>
      <c r="Z20" s="358"/>
      <c r="AA20" s="359"/>
    </row>
    <row r="21" spans="1:27" s="59" customFormat="1" ht="37.5" customHeight="1" x14ac:dyDescent="0.2">
      <c r="A21" s="354"/>
      <c r="B21" s="355"/>
      <c r="C21" s="355"/>
      <c r="D21" s="355"/>
      <c r="E21" s="355"/>
      <c r="F21" s="356"/>
      <c r="G21" s="360" t="s">
        <v>122</v>
      </c>
      <c r="H21" s="361"/>
      <c r="I21" s="361"/>
      <c r="J21" s="361"/>
      <c r="K21" s="361"/>
      <c r="L21" s="361"/>
      <c r="M21" s="361"/>
      <c r="N21" s="361"/>
      <c r="O21" s="361"/>
      <c r="P21" s="361"/>
      <c r="Q21" s="361"/>
      <c r="R21" s="361"/>
      <c r="S21" s="361"/>
      <c r="T21" s="361"/>
      <c r="U21" s="361"/>
      <c r="V21" s="361"/>
      <c r="W21" s="361"/>
      <c r="X21" s="361"/>
      <c r="Y21" s="361"/>
      <c r="Z21" s="361"/>
      <c r="AA21" s="362"/>
    </row>
    <row r="22" spans="1:27" s="59" customFormat="1" ht="12.75" customHeight="1" x14ac:dyDescent="0.2">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row>
    <row r="23" spans="1:27" s="59" customFormat="1" ht="37.5" customHeight="1" x14ac:dyDescent="0.2">
      <c r="A23" s="363" t="s">
        <v>28</v>
      </c>
      <c r="B23" s="364"/>
      <c r="C23" s="364"/>
      <c r="D23" s="364"/>
      <c r="E23" s="364"/>
      <c r="F23" s="365"/>
      <c r="G23" s="16"/>
      <c r="H23" s="17"/>
      <c r="I23" s="17"/>
      <c r="J23" s="17"/>
      <c r="K23" s="17"/>
      <c r="L23" s="17"/>
      <c r="M23" s="17"/>
      <c r="N23" s="17"/>
      <c r="O23" s="17"/>
      <c r="P23" s="17"/>
      <c r="Q23" s="17"/>
      <c r="R23" s="17"/>
      <c r="S23" s="17"/>
      <c r="T23" s="17"/>
      <c r="U23" s="17"/>
      <c r="V23" s="17"/>
      <c r="W23" s="17"/>
      <c r="X23" s="17"/>
      <c r="Y23" s="17"/>
      <c r="Z23" s="17"/>
      <c r="AA23" s="18"/>
    </row>
    <row r="24" spans="1:27" s="59" customFormat="1" ht="12.75" customHeight="1" x14ac:dyDescent="0.2"/>
    <row r="25" spans="1:27" s="59" customFormat="1" ht="12.75" customHeight="1" x14ac:dyDescent="0.2"/>
    <row r="26" spans="1:27" s="59" customFormat="1" ht="12.75" customHeight="1" x14ac:dyDescent="0.2"/>
    <row r="27" spans="1:27" s="59" customFormat="1" ht="12.75" customHeight="1" x14ac:dyDescent="0.2"/>
    <row r="28" spans="1:27" s="59" customFormat="1" ht="12.75" customHeight="1" x14ac:dyDescent="0.2"/>
    <row r="29" spans="1:27" s="59" customFormat="1" ht="12.75" customHeight="1" x14ac:dyDescent="0.2"/>
    <row r="30" spans="1:27" s="59"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7">
    <mergeCell ref="A2:AA2"/>
    <mergeCell ref="A4:C4"/>
    <mergeCell ref="D4:F4"/>
    <mergeCell ref="G4:N4"/>
    <mergeCell ref="O4:AA4"/>
    <mergeCell ref="A5:C5"/>
    <mergeCell ref="D5:F5"/>
    <mergeCell ref="G5:N5"/>
    <mergeCell ref="O5:AA5"/>
    <mergeCell ref="A13:F14"/>
    <mergeCell ref="G13:AA14"/>
    <mergeCell ref="A6:F6"/>
    <mergeCell ref="G6:AA6"/>
    <mergeCell ref="A7:F7"/>
    <mergeCell ref="G7:AA7"/>
    <mergeCell ref="A8:F12"/>
    <mergeCell ref="A20:F21"/>
    <mergeCell ref="G20:AA20"/>
    <mergeCell ref="G21:AA21"/>
    <mergeCell ref="A23:F23"/>
    <mergeCell ref="A15:F17"/>
    <mergeCell ref="A18:F18"/>
    <mergeCell ref="G18:AA18"/>
    <mergeCell ref="A19:F19"/>
    <mergeCell ref="G19:M19"/>
    <mergeCell ref="N19:T19"/>
    <mergeCell ref="U19:AA19"/>
  </mergeCells>
  <phoneticPr fontId="2"/>
  <pageMargins left="0.70866141732283472" right="0" top="0.47" bottom="0"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D26"/>
  <sheetViews>
    <sheetView view="pageBreakPreview" topLeftCell="A19" zoomScaleNormal="100" zoomScaleSheetLayoutView="100" workbookViewId="0">
      <selection activeCell="G18" sqref="G18:R18"/>
    </sheetView>
  </sheetViews>
  <sheetFormatPr defaultRowHeight="13.2" x14ac:dyDescent="0.2"/>
  <cols>
    <col min="1" max="2" width="3.44140625" customWidth="1"/>
    <col min="3" max="30" width="3.109375" customWidth="1"/>
    <col min="31" max="31" width="1.88671875" customWidth="1"/>
  </cols>
  <sheetData>
    <row r="1" spans="1:30" x14ac:dyDescent="0.2">
      <c r="AD1" s="1" t="s">
        <v>29</v>
      </c>
    </row>
    <row r="3" spans="1:30" ht="23.4" x14ac:dyDescent="0.2">
      <c r="A3" s="497" t="s">
        <v>30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row>
    <row r="5" spans="1:30" ht="37.5" customHeight="1" x14ac:dyDescent="0.2">
      <c r="A5" s="386" t="s">
        <v>2</v>
      </c>
      <c r="B5" s="388"/>
      <c r="C5" s="386">
        <v>30</v>
      </c>
      <c r="D5" s="387"/>
      <c r="E5" s="387"/>
      <c r="F5" s="388"/>
      <c r="G5" s="386" t="s">
        <v>3</v>
      </c>
      <c r="H5" s="387"/>
      <c r="I5" s="387"/>
      <c r="J5" s="387"/>
      <c r="K5" s="387"/>
      <c r="L5" s="387"/>
      <c r="M5" s="387"/>
      <c r="N5" s="388"/>
      <c r="O5" s="389" t="s">
        <v>101</v>
      </c>
      <c r="P5" s="390"/>
      <c r="Q5" s="390"/>
      <c r="R5" s="390"/>
      <c r="S5" s="390"/>
      <c r="T5" s="390"/>
      <c r="U5" s="390"/>
      <c r="V5" s="390"/>
      <c r="W5" s="390"/>
      <c r="X5" s="390"/>
      <c r="Y5" s="390"/>
      <c r="Z5" s="390"/>
      <c r="AA5" s="390"/>
      <c r="AB5" s="390"/>
      <c r="AC5" s="390"/>
      <c r="AD5" s="391"/>
    </row>
    <row r="6" spans="1:30" ht="37.5" customHeight="1" x14ac:dyDescent="0.2">
      <c r="A6" s="402" t="s">
        <v>31</v>
      </c>
      <c r="B6" s="496"/>
      <c r="C6" s="386">
        <v>1</v>
      </c>
      <c r="D6" s="387"/>
      <c r="E6" s="387"/>
      <c r="F6" s="388"/>
      <c r="G6" s="386" t="s">
        <v>32</v>
      </c>
      <c r="H6" s="387"/>
      <c r="I6" s="387"/>
      <c r="J6" s="387"/>
      <c r="K6" s="387"/>
      <c r="L6" s="387"/>
      <c r="M6" s="387"/>
      <c r="N6" s="388"/>
      <c r="O6" s="389" t="s">
        <v>117</v>
      </c>
      <c r="P6" s="390"/>
      <c r="Q6" s="390"/>
      <c r="R6" s="390"/>
      <c r="S6" s="390"/>
      <c r="T6" s="390"/>
      <c r="U6" s="390"/>
      <c r="V6" s="390"/>
      <c r="W6" s="390"/>
      <c r="X6" s="390"/>
      <c r="Y6" s="390"/>
      <c r="Z6" s="390"/>
      <c r="AA6" s="390"/>
      <c r="AB6" s="390"/>
      <c r="AC6" s="390"/>
      <c r="AD6" s="391"/>
    </row>
    <row r="7" spans="1:30" ht="14.4"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4.4" x14ac:dyDescent="0.15">
      <c r="A8" s="20" t="s">
        <v>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t="s">
        <v>34</v>
      </c>
    </row>
    <row r="9" spans="1:30" ht="36.75" customHeight="1" x14ac:dyDescent="0.2">
      <c r="A9" s="464" t="s">
        <v>35</v>
      </c>
      <c r="B9" s="465"/>
      <c r="C9" s="465"/>
      <c r="D9" s="465"/>
      <c r="E9" s="465"/>
      <c r="F9" s="465"/>
      <c r="G9" s="465"/>
      <c r="H9" s="465"/>
      <c r="I9" s="465"/>
      <c r="J9" s="465"/>
      <c r="K9" s="465"/>
      <c r="L9" s="490"/>
      <c r="M9" s="386" t="s">
        <v>36</v>
      </c>
      <c r="N9" s="387"/>
      <c r="O9" s="387"/>
      <c r="P9" s="387"/>
      <c r="Q9" s="387"/>
      <c r="R9" s="387"/>
      <c r="S9" s="377" t="s">
        <v>37</v>
      </c>
      <c r="T9" s="466"/>
      <c r="U9" s="466"/>
      <c r="V9" s="466"/>
      <c r="W9" s="466"/>
      <c r="X9" s="466"/>
      <c r="Y9" s="375"/>
      <c r="Z9" s="375"/>
      <c r="AA9" s="375"/>
      <c r="AB9" s="375"/>
      <c r="AC9" s="375"/>
      <c r="AD9" s="376"/>
    </row>
    <row r="10" spans="1:30" ht="36.75" customHeight="1" x14ac:dyDescent="0.2">
      <c r="A10" s="464" t="s">
        <v>123</v>
      </c>
      <c r="B10" s="465"/>
      <c r="C10" s="465"/>
      <c r="D10" s="465"/>
      <c r="E10" s="465"/>
      <c r="F10" s="465"/>
      <c r="G10" s="465"/>
      <c r="H10" s="465"/>
      <c r="I10" s="465"/>
      <c r="J10" s="465"/>
      <c r="K10" s="465"/>
      <c r="L10" s="490"/>
      <c r="M10" s="491" t="s">
        <v>124</v>
      </c>
      <c r="N10" s="492"/>
      <c r="O10" s="492"/>
      <c r="P10" s="492"/>
      <c r="Q10" s="492"/>
      <c r="R10" s="493"/>
      <c r="S10" s="494" t="s">
        <v>123</v>
      </c>
      <c r="T10" s="495"/>
      <c r="U10" s="495"/>
      <c r="V10" s="495"/>
      <c r="W10" s="495"/>
      <c r="X10" s="375"/>
      <c r="Y10" s="375"/>
      <c r="Z10" s="375"/>
      <c r="AA10" s="375"/>
      <c r="AB10" s="375"/>
      <c r="AC10" s="375"/>
      <c r="AD10" s="376"/>
    </row>
    <row r="11" spans="1:30" ht="36.75" customHeight="1" thickBot="1" x14ac:dyDescent="0.25">
      <c r="A11" s="471"/>
      <c r="B11" s="472"/>
      <c r="C11" s="472"/>
      <c r="D11" s="472"/>
      <c r="E11" s="472"/>
      <c r="F11" s="472"/>
      <c r="G11" s="472"/>
      <c r="H11" s="472"/>
      <c r="I11" s="472"/>
      <c r="J11" s="472"/>
      <c r="K11" s="472"/>
      <c r="L11" s="473"/>
      <c r="M11" s="474"/>
      <c r="N11" s="475"/>
      <c r="O11" s="475"/>
      <c r="P11" s="475"/>
      <c r="Q11" s="475"/>
      <c r="R11" s="476"/>
      <c r="S11" s="477"/>
      <c r="T11" s="478"/>
      <c r="U11" s="478"/>
      <c r="V11" s="478"/>
      <c r="W11" s="478"/>
      <c r="X11" s="479"/>
      <c r="Y11" s="479"/>
      <c r="Z11" s="479"/>
      <c r="AA11" s="479"/>
      <c r="AB11" s="479"/>
      <c r="AC11" s="479"/>
      <c r="AD11" s="480"/>
    </row>
    <row r="12" spans="1:30" ht="36.75" customHeight="1" thickTop="1" x14ac:dyDescent="0.2">
      <c r="A12" s="412" t="s">
        <v>38</v>
      </c>
      <c r="B12" s="413"/>
      <c r="C12" s="413"/>
      <c r="D12" s="413"/>
      <c r="E12" s="413"/>
      <c r="F12" s="413"/>
      <c r="G12" s="481"/>
      <c r="H12" s="481"/>
      <c r="I12" s="481"/>
      <c r="J12" s="481"/>
      <c r="K12" s="481"/>
      <c r="L12" s="482"/>
      <c r="M12" s="483">
        <f>SUM(M10:R11)</f>
        <v>0</v>
      </c>
      <c r="N12" s="484"/>
      <c r="O12" s="484"/>
      <c r="P12" s="484"/>
      <c r="Q12" s="484"/>
      <c r="R12" s="485"/>
      <c r="S12" s="486"/>
      <c r="T12" s="487"/>
      <c r="U12" s="487"/>
      <c r="V12" s="487"/>
      <c r="W12" s="487"/>
      <c r="X12" s="488"/>
      <c r="Y12" s="488"/>
      <c r="Z12" s="488"/>
      <c r="AA12" s="488"/>
      <c r="AB12" s="488"/>
      <c r="AC12" s="488"/>
      <c r="AD12" s="489"/>
    </row>
    <row r="13" spans="1:30" ht="14.4" x14ac:dyDescent="0.2">
      <c r="A13" s="22"/>
      <c r="B13" s="59"/>
      <c r="C13" s="59"/>
      <c r="D13" s="59"/>
      <c r="E13" s="59"/>
      <c r="F13" s="59"/>
      <c r="G13" s="22"/>
      <c r="H13" s="59"/>
      <c r="I13" s="59"/>
      <c r="J13" s="59"/>
      <c r="K13" s="59"/>
      <c r="L13" s="59"/>
      <c r="M13" s="22"/>
      <c r="N13" s="22"/>
      <c r="O13" s="22"/>
      <c r="P13" s="22"/>
      <c r="Q13" s="22"/>
      <c r="R13" s="59"/>
      <c r="S13" s="22"/>
      <c r="T13" s="22"/>
      <c r="U13" s="22"/>
      <c r="V13" s="22"/>
      <c r="W13" s="59"/>
      <c r="X13" s="59"/>
      <c r="Y13" s="22"/>
      <c r="Z13" s="22"/>
      <c r="AA13" s="22"/>
      <c r="AB13" s="22"/>
      <c r="AC13" s="59"/>
      <c r="AD13" s="59"/>
    </row>
    <row r="14" spans="1:30" ht="14.4"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4.4" x14ac:dyDescent="0.15">
      <c r="A15" s="20" t="s">
        <v>39</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t="s">
        <v>34</v>
      </c>
    </row>
    <row r="16" spans="1:30" ht="37.5" customHeight="1" x14ac:dyDescent="0.2">
      <c r="A16" s="386" t="s">
        <v>40</v>
      </c>
      <c r="B16" s="387"/>
      <c r="C16" s="387"/>
      <c r="D16" s="387"/>
      <c r="E16" s="387"/>
      <c r="F16" s="388"/>
      <c r="G16" s="464" t="s">
        <v>41</v>
      </c>
      <c r="H16" s="465"/>
      <c r="I16" s="465"/>
      <c r="J16" s="465"/>
      <c r="K16" s="465"/>
      <c r="L16" s="465"/>
      <c r="M16" s="408"/>
      <c r="N16" s="408"/>
      <c r="O16" s="408"/>
      <c r="P16" s="408"/>
      <c r="Q16" s="408"/>
      <c r="R16" s="409"/>
      <c r="S16" s="377" t="s">
        <v>36</v>
      </c>
      <c r="T16" s="466"/>
      <c r="U16" s="466"/>
      <c r="V16" s="466"/>
      <c r="W16" s="466"/>
      <c r="X16" s="467"/>
      <c r="Y16" s="465" t="s">
        <v>37</v>
      </c>
      <c r="Z16" s="465"/>
      <c r="AA16" s="465"/>
      <c r="AB16" s="465"/>
      <c r="AC16" s="465"/>
      <c r="AD16" s="449"/>
    </row>
    <row r="17" spans="1:30" ht="48.75" customHeight="1" x14ac:dyDescent="0.2">
      <c r="A17" s="450" t="s">
        <v>51</v>
      </c>
      <c r="B17" s="451"/>
      <c r="C17" s="451"/>
      <c r="D17" s="451"/>
      <c r="E17" s="451"/>
      <c r="F17" s="452"/>
      <c r="G17" s="468" t="s">
        <v>252</v>
      </c>
      <c r="H17" s="469"/>
      <c r="I17" s="469"/>
      <c r="J17" s="469"/>
      <c r="K17" s="469"/>
      <c r="L17" s="469"/>
      <c r="M17" s="469"/>
      <c r="N17" s="469"/>
      <c r="O17" s="469"/>
      <c r="P17" s="469"/>
      <c r="Q17" s="469"/>
      <c r="R17" s="470"/>
      <c r="S17" s="456">
        <v>66300</v>
      </c>
      <c r="T17" s="457"/>
      <c r="U17" s="457"/>
      <c r="V17" s="457"/>
      <c r="W17" s="457"/>
      <c r="X17" s="457"/>
      <c r="Y17" s="458"/>
      <c r="Z17" s="459"/>
      <c r="AA17" s="459"/>
      <c r="AB17" s="459"/>
      <c r="AC17" s="459"/>
      <c r="AD17" s="460"/>
    </row>
    <row r="18" spans="1:30" ht="48.75" customHeight="1" x14ac:dyDescent="0.2">
      <c r="A18" s="450" t="s">
        <v>126</v>
      </c>
      <c r="B18" s="451"/>
      <c r="C18" s="451"/>
      <c r="D18" s="451"/>
      <c r="E18" s="451"/>
      <c r="F18" s="452"/>
      <c r="G18" s="461" t="s">
        <v>123</v>
      </c>
      <c r="H18" s="462"/>
      <c r="I18" s="462"/>
      <c r="J18" s="462"/>
      <c r="K18" s="462"/>
      <c r="L18" s="462"/>
      <c r="M18" s="462"/>
      <c r="N18" s="462"/>
      <c r="O18" s="462"/>
      <c r="P18" s="462"/>
      <c r="Q18" s="462"/>
      <c r="R18" s="463"/>
      <c r="S18" s="416" t="s">
        <v>125</v>
      </c>
      <c r="T18" s="417"/>
      <c r="U18" s="417"/>
      <c r="V18" s="417"/>
      <c r="W18" s="417"/>
      <c r="X18" s="417"/>
      <c r="Y18" s="447"/>
      <c r="Z18" s="448"/>
      <c r="AA18" s="448"/>
      <c r="AB18" s="448"/>
      <c r="AC18" s="448"/>
      <c r="AD18" s="449"/>
    </row>
    <row r="19" spans="1:30" ht="48.75" customHeight="1" x14ac:dyDescent="0.2">
      <c r="A19" s="450"/>
      <c r="B19" s="451"/>
      <c r="C19" s="451"/>
      <c r="D19" s="451"/>
      <c r="E19" s="451"/>
      <c r="F19" s="452"/>
      <c r="G19" s="450"/>
      <c r="H19" s="451"/>
      <c r="I19" s="451"/>
      <c r="J19" s="451"/>
      <c r="K19" s="451"/>
      <c r="L19" s="451"/>
      <c r="M19" s="451"/>
      <c r="N19" s="451"/>
      <c r="O19" s="451"/>
      <c r="P19" s="451"/>
      <c r="Q19" s="451"/>
      <c r="R19" s="452"/>
      <c r="S19" s="416"/>
      <c r="T19" s="417"/>
      <c r="U19" s="417"/>
      <c r="V19" s="417"/>
      <c r="W19" s="417"/>
      <c r="X19" s="417"/>
      <c r="Y19" s="447"/>
      <c r="Z19" s="448"/>
      <c r="AA19" s="448"/>
      <c r="AB19" s="448"/>
      <c r="AC19" s="448"/>
      <c r="AD19" s="449"/>
    </row>
    <row r="20" spans="1:30" ht="48.75" customHeight="1" x14ac:dyDescent="0.2">
      <c r="A20" s="450"/>
      <c r="B20" s="451"/>
      <c r="C20" s="451"/>
      <c r="D20" s="451"/>
      <c r="E20" s="451"/>
      <c r="F20" s="452"/>
      <c r="G20" s="450"/>
      <c r="H20" s="451"/>
      <c r="I20" s="451"/>
      <c r="J20" s="451"/>
      <c r="K20" s="451"/>
      <c r="L20" s="451"/>
      <c r="M20" s="451"/>
      <c r="N20" s="451"/>
      <c r="O20" s="451"/>
      <c r="P20" s="451"/>
      <c r="Q20" s="451"/>
      <c r="R20" s="452"/>
      <c r="S20" s="416"/>
      <c r="T20" s="417"/>
      <c r="U20" s="417"/>
      <c r="V20" s="417"/>
      <c r="W20" s="417"/>
      <c r="X20" s="417"/>
      <c r="Y20" s="447"/>
      <c r="Z20" s="448"/>
      <c r="AA20" s="448"/>
      <c r="AB20" s="448"/>
      <c r="AC20" s="448"/>
      <c r="AD20" s="449"/>
    </row>
    <row r="21" spans="1:30" ht="48.75" customHeight="1" thickBot="1" x14ac:dyDescent="0.25">
      <c r="A21" s="453"/>
      <c r="B21" s="454"/>
      <c r="C21" s="454"/>
      <c r="D21" s="454"/>
      <c r="E21" s="454"/>
      <c r="F21" s="455"/>
      <c r="G21" s="424"/>
      <c r="H21" s="425"/>
      <c r="I21" s="425"/>
      <c r="J21" s="425"/>
      <c r="K21" s="425"/>
      <c r="L21" s="425"/>
      <c r="M21" s="425"/>
      <c r="N21" s="425"/>
      <c r="O21" s="425"/>
      <c r="P21" s="425"/>
      <c r="Q21" s="425"/>
      <c r="R21" s="426"/>
      <c r="S21" s="456"/>
      <c r="T21" s="457"/>
      <c r="U21" s="457"/>
      <c r="V21" s="457"/>
      <c r="W21" s="457"/>
      <c r="X21" s="457"/>
      <c r="Y21" s="458"/>
      <c r="Z21" s="459"/>
      <c r="AA21" s="459"/>
      <c r="AB21" s="459"/>
      <c r="AC21" s="459"/>
      <c r="AD21" s="460"/>
    </row>
    <row r="22" spans="1:30" ht="37.5" customHeight="1" thickTop="1" thickBot="1" x14ac:dyDescent="0.25">
      <c r="A22" s="432" t="s">
        <v>42</v>
      </c>
      <c r="B22" s="433"/>
      <c r="C22" s="433"/>
      <c r="D22" s="433"/>
      <c r="E22" s="433"/>
      <c r="F22" s="433"/>
      <c r="G22" s="434"/>
      <c r="H22" s="434"/>
      <c r="I22" s="434"/>
      <c r="J22" s="434"/>
      <c r="K22" s="434"/>
      <c r="L22" s="434"/>
      <c r="M22" s="434"/>
      <c r="N22" s="434"/>
      <c r="O22" s="434"/>
      <c r="P22" s="434"/>
      <c r="Q22" s="434"/>
      <c r="R22" s="435"/>
      <c r="S22" s="436">
        <f>SUM(S17:X21)</f>
        <v>66300</v>
      </c>
      <c r="T22" s="437"/>
      <c r="U22" s="437"/>
      <c r="V22" s="437"/>
      <c r="W22" s="437"/>
      <c r="X22" s="437"/>
      <c r="Y22" s="438"/>
      <c r="Z22" s="439"/>
      <c r="AA22" s="439"/>
      <c r="AB22" s="439"/>
      <c r="AC22" s="439"/>
      <c r="AD22" s="440"/>
    </row>
    <row r="23" spans="1:30" ht="37.5" customHeight="1" thickTop="1" x14ac:dyDescent="0.2">
      <c r="A23" s="441"/>
      <c r="B23" s="442"/>
      <c r="C23" s="442"/>
      <c r="D23" s="442"/>
      <c r="E23" s="442"/>
      <c r="F23" s="443"/>
      <c r="G23" s="444"/>
      <c r="H23" s="445"/>
      <c r="I23" s="445"/>
      <c r="J23" s="445"/>
      <c r="K23" s="445"/>
      <c r="L23" s="445"/>
      <c r="M23" s="445"/>
      <c r="N23" s="445"/>
      <c r="O23" s="445"/>
      <c r="P23" s="445"/>
      <c r="Q23" s="445"/>
      <c r="R23" s="446"/>
      <c r="S23" s="416"/>
      <c r="T23" s="417"/>
      <c r="U23" s="417"/>
      <c r="V23" s="417"/>
      <c r="W23" s="417"/>
      <c r="X23" s="417"/>
      <c r="Y23" s="447"/>
      <c r="Z23" s="448"/>
      <c r="AA23" s="448"/>
      <c r="AB23" s="448"/>
      <c r="AC23" s="448"/>
      <c r="AD23" s="449"/>
    </row>
    <row r="24" spans="1:30" ht="37.5" customHeight="1" thickBot="1" x14ac:dyDescent="0.25">
      <c r="A24" s="421"/>
      <c r="B24" s="422"/>
      <c r="C24" s="422"/>
      <c r="D24" s="422"/>
      <c r="E24" s="422"/>
      <c r="F24" s="423"/>
      <c r="G24" s="424"/>
      <c r="H24" s="425"/>
      <c r="I24" s="425"/>
      <c r="J24" s="425"/>
      <c r="K24" s="425"/>
      <c r="L24" s="425"/>
      <c r="M24" s="425"/>
      <c r="N24" s="425"/>
      <c r="O24" s="425"/>
      <c r="P24" s="425"/>
      <c r="Q24" s="425"/>
      <c r="R24" s="426"/>
      <c r="S24" s="427"/>
      <c r="T24" s="428"/>
      <c r="U24" s="428"/>
      <c r="V24" s="428"/>
      <c r="W24" s="428"/>
      <c r="X24" s="428"/>
      <c r="Y24" s="429"/>
      <c r="Z24" s="430"/>
      <c r="AA24" s="430"/>
      <c r="AB24" s="430"/>
      <c r="AC24" s="430"/>
      <c r="AD24" s="431"/>
    </row>
    <row r="25" spans="1:30" ht="37.5" customHeight="1" thickTop="1" thickBot="1" x14ac:dyDescent="0.25">
      <c r="A25" s="432" t="s">
        <v>43</v>
      </c>
      <c r="B25" s="433"/>
      <c r="C25" s="433"/>
      <c r="D25" s="433"/>
      <c r="E25" s="433"/>
      <c r="F25" s="433"/>
      <c r="G25" s="434"/>
      <c r="H25" s="434"/>
      <c r="I25" s="434"/>
      <c r="J25" s="434"/>
      <c r="K25" s="434"/>
      <c r="L25" s="434"/>
      <c r="M25" s="434"/>
      <c r="N25" s="434"/>
      <c r="O25" s="434"/>
      <c r="P25" s="434"/>
      <c r="Q25" s="434"/>
      <c r="R25" s="435"/>
      <c r="S25" s="436">
        <f>SUM(S23:X24)</f>
        <v>0</v>
      </c>
      <c r="T25" s="437"/>
      <c r="U25" s="437"/>
      <c r="V25" s="437"/>
      <c r="W25" s="437"/>
      <c r="X25" s="437"/>
      <c r="Y25" s="438"/>
      <c r="Z25" s="439"/>
      <c r="AA25" s="439"/>
      <c r="AB25" s="439"/>
      <c r="AC25" s="439"/>
      <c r="AD25" s="440"/>
    </row>
    <row r="26" spans="1:30" ht="46.5" customHeight="1" thickTop="1" x14ac:dyDescent="0.2">
      <c r="A26" s="412" t="s">
        <v>38</v>
      </c>
      <c r="B26" s="413"/>
      <c r="C26" s="413"/>
      <c r="D26" s="413"/>
      <c r="E26" s="413"/>
      <c r="F26" s="413"/>
      <c r="G26" s="414"/>
      <c r="H26" s="414"/>
      <c r="I26" s="414"/>
      <c r="J26" s="414"/>
      <c r="K26" s="414"/>
      <c r="L26" s="414"/>
      <c r="M26" s="414"/>
      <c r="N26" s="414"/>
      <c r="O26" s="414"/>
      <c r="P26" s="414"/>
      <c r="Q26" s="414"/>
      <c r="R26" s="415"/>
      <c r="S26" s="416">
        <f>S22+S25</f>
        <v>66300</v>
      </c>
      <c r="T26" s="417"/>
      <c r="U26" s="417"/>
      <c r="V26" s="417"/>
      <c r="W26" s="417"/>
      <c r="X26" s="417"/>
      <c r="Y26" s="418"/>
      <c r="Z26" s="419"/>
      <c r="AA26" s="419"/>
      <c r="AB26" s="419"/>
      <c r="AC26" s="419"/>
      <c r="AD26" s="420"/>
    </row>
  </sheetData>
  <mergeCells count="62">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1:L11"/>
    <mergeCell ref="M11:R11"/>
    <mergeCell ref="S11:AD11"/>
    <mergeCell ref="A12:L12"/>
    <mergeCell ref="M12:R12"/>
    <mergeCell ref="S12:AD12"/>
    <mergeCell ref="A16:F16"/>
    <mergeCell ref="G16:R16"/>
    <mergeCell ref="S16:X16"/>
    <mergeCell ref="Y16:AD16"/>
    <mergeCell ref="A17:F17"/>
    <mergeCell ref="G17:R17"/>
    <mergeCell ref="S17:X17"/>
    <mergeCell ref="Y17:AD17"/>
    <mergeCell ref="A18:F18"/>
    <mergeCell ref="G18:R18"/>
    <mergeCell ref="S18:X18"/>
    <mergeCell ref="Y18:AD18"/>
    <mergeCell ref="A19:F19"/>
    <mergeCell ref="G19:R19"/>
    <mergeCell ref="S19:X19"/>
    <mergeCell ref="Y19:AD19"/>
    <mergeCell ref="A20:F20"/>
    <mergeCell ref="G20:R20"/>
    <mergeCell ref="S20:X20"/>
    <mergeCell ref="Y20:AD20"/>
    <mergeCell ref="A21:F21"/>
    <mergeCell ref="G21:R21"/>
    <mergeCell ref="S21:X21"/>
    <mergeCell ref="Y21:AD21"/>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AJ132"/>
  <sheetViews>
    <sheetView view="pageBreakPreview" topLeftCell="A19" zoomScale="115" zoomScaleNormal="100" zoomScaleSheetLayoutView="115" workbookViewId="0">
      <selection activeCell="G19" sqref="G19:AA19"/>
    </sheetView>
  </sheetViews>
  <sheetFormatPr defaultRowHeight="13.2" x14ac:dyDescent="0.2"/>
  <cols>
    <col min="1" max="6" width="4.21875" style="104" customWidth="1"/>
    <col min="7" max="27" width="3.21875" style="104" customWidth="1"/>
    <col min="28" max="28" width="1.21875" style="104" customWidth="1"/>
    <col min="29" max="36" width="3.21875" style="104" customWidth="1"/>
    <col min="37" max="256" width="9" style="81"/>
    <col min="257" max="262" width="4.21875" style="81" customWidth="1"/>
    <col min="263" max="283" width="3.21875" style="81" customWidth="1"/>
    <col min="284" max="284" width="1.21875" style="81" customWidth="1"/>
    <col min="285" max="292" width="3.21875" style="81" customWidth="1"/>
    <col min="293" max="512" width="9" style="81"/>
    <col min="513" max="518" width="4.21875" style="81" customWidth="1"/>
    <col min="519" max="539" width="3.21875" style="81" customWidth="1"/>
    <col min="540" max="540" width="1.21875" style="81" customWidth="1"/>
    <col min="541" max="548" width="3.21875" style="81" customWidth="1"/>
    <col min="549" max="768" width="9" style="81"/>
    <col min="769" max="774" width="4.21875" style="81" customWidth="1"/>
    <col min="775" max="795" width="3.21875" style="81" customWidth="1"/>
    <col min="796" max="796" width="1.21875" style="81" customWidth="1"/>
    <col min="797" max="804" width="3.21875" style="81" customWidth="1"/>
    <col min="805" max="1024" width="9" style="81"/>
    <col min="1025" max="1030" width="4.21875" style="81" customWidth="1"/>
    <col min="1031" max="1051" width="3.21875" style="81" customWidth="1"/>
    <col min="1052" max="1052" width="1.21875" style="81" customWidth="1"/>
    <col min="1053" max="1060" width="3.21875" style="81" customWidth="1"/>
    <col min="1061" max="1280" width="9" style="81"/>
    <col min="1281" max="1286" width="4.21875" style="81" customWidth="1"/>
    <col min="1287" max="1307" width="3.21875" style="81" customWidth="1"/>
    <col min="1308" max="1308" width="1.21875" style="81" customWidth="1"/>
    <col min="1309" max="1316" width="3.21875" style="81" customWidth="1"/>
    <col min="1317" max="1536" width="9" style="81"/>
    <col min="1537" max="1542" width="4.21875" style="81" customWidth="1"/>
    <col min="1543" max="1563" width="3.21875" style="81" customWidth="1"/>
    <col min="1564" max="1564" width="1.21875" style="81" customWidth="1"/>
    <col min="1565" max="1572" width="3.21875" style="81" customWidth="1"/>
    <col min="1573" max="1792" width="9" style="81"/>
    <col min="1793" max="1798" width="4.21875" style="81" customWidth="1"/>
    <col min="1799" max="1819" width="3.21875" style="81" customWidth="1"/>
    <col min="1820" max="1820" width="1.21875" style="81" customWidth="1"/>
    <col min="1821" max="1828" width="3.21875" style="81" customWidth="1"/>
    <col min="1829" max="2048" width="9" style="81"/>
    <col min="2049" max="2054" width="4.21875" style="81" customWidth="1"/>
    <col min="2055" max="2075" width="3.21875" style="81" customWidth="1"/>
    <col min="2076" max="2076" width="1.21875" style="81" customWidth="1"/>
    <col min="2077" max="2084" width="3.21875" style="81" customWidth="1"/>
    <col min="2085" max="2304" width="9" style="81"/>
    <col min="2305" max="2310" width="4.21875" style="81" customWidth="1"/>
    <col min="2311" max="2331" width="3.21875" style="81" customWidth="1"/>
    <col min="2332" max="2332" width="1.21875" style="81" customWidth="1"/>
    <col min="2333" max="2340" width="3.21875" style="81" customWidth="1"/>
    <col min="2341" max="2560" width="9" style="81"/>
    <col min="2561" max="2566" width="4.21875" style="81" customWidth="1"/>
    <col min="2567" max="2587" width="3.21875" style="81" customWidth="1"/>
    <col min="2588" max="2588" width="1.21875" style="81" customWidth="1"/>
    <col min="2589" max="2596" width="3.21875" style="81" customWidth="1"/>
    <col min="2597" max="2816" width="9" style="81"/>
    <col min="2817" max="2822" width="4.21875" style="81" customWidth="1"/>
    <col min="2823" max="2843" width="3.21875" style="81" customWidth="1"/>
    <col min="2844" max="2844" width="1.21875" style="81" customWidth="1"/>
    <col min="2845" max="2852" width="3.21875" style="81" customWidth="1"/>
    <col min="2853" max="3072" width="9" style="81"/>
    <col min="3073" max="3078" width="4.21875" style="81" customWidth="1"/>
    <col min="3079" max="3099" width="3.21875" style="81" customWidth="1"/>
    <col min="3100" max="3100" width="1.21875" style="81" customWidth="1"/>
    <col min="3101" max="3108" width="3.21875" style="81" customWidth="1"/>
    <col min="3109" max="3328" width="9" style="81"/>
    <col min="3329" max="3334" width="4.21875" style="81" customWidth="1"/>
    <col min="3335" max="3355" width="3.21875" style="81" customWidth="1"/>
    <col min="3356" max="3356" width="1.21875" style="81" customWidth="1"/>
    <col min="3357" max="3364" width="3.21875" style="81" customWidth="1"/>
    <col min="3365" max="3584" width="9" style="81"/>
    <col min="3585" max="3590" width="4.21875" style="81" customWidth="1"/>
    <col min="3591" max="3611" width="3.21875" style="81" customWidth="1"/>
    <col min="3612" max="3612" width="1.21875" style="81" customWidth="1"/>
    <col min="3613" max="3620" width="3.21875" style="81" customWidth="1"/>
    <col min="3621" max="3840" width="9" style="81"/>
    <col min="3841" max="3846" width="4.21875" style="81" customWidth="1"/>
    <col min="3847" max="3867" width="3.21875" style="81" customWidth="1"/>
    <col min="3868" max="3868" width="1.21875" style="81" customWidth="1"/>
    <col min="3869" max="3876" width="3.21875" style="81" customWidth="1"/>
    <col min="3877" max="4096" width="9" style="81"/>
    <col min="4097" max="4102" width="4.21875" style="81" customWidth="1"/>
    <col min="4103" max="4123" width="3.21875" style="81" customWidth="1"/>
    <col min="4124" max="4124" width="1.21875" style="81" customWidth="1"/>
    <col min="4125" max="4132" width="3.21875" style="81" customWidth="1"/>
    <col min="4133" max="4352" width="9" style="81"/>
    <col min="4353" max="4358" width="4.21875" style="81" customWidth="1"/>
    <col min="4359" max="4379" width="3.21875" style="81" customWidth="1"/>
    <col min="4380" max="4380" width="1.21875" style="81" customWidth="1"/>
    <col min="4381" max="4388" width="3.21875" style="81" customWidth="1"/>
    <col min="4389" max="4608" width="9" style="81"/>
    <col min="4609" max="4614" width="4.21875" style="81" customWidth="1"/>
    <col min="4615" max="4635" width="3.21875" style="81" customWidth="1"/>
    <col min="4636" max="4636" width="1.21875" style="81" customWidth="1"/>
    <col min="4637" max="4644" width="3.21875" style="81" customWidth="1"/>
    <col min="4645" max="4864" width="9" style="81"/>
    <col min="4865" max="4870" width="4.21875" style="81" customWidth="1"/>
    <col min="4871" max="4891" width="3.21875" style="81" customWidth="1"/>
    <col min="4892" max="4892" width="1.21875" style="81" customWidth="1"/>
    <col min="4893" max="4900" width="3.21875" style="81" customWidth="1"/>
    <col min="4901" max="5120" width="9" style="81"/>
    <col min="5121" max="5126" width="4.21875" style="81" customWidth="1"/>
    <col min="5127" max="5147" width="3.21875" style="81" customWidth="1"/>
    <col min="5148" max="5148" width="1.21875" style="81" customWidth="1"/>
    <col min="5149" max="5156" width="3.21875" style="81" customWidth="1"/>
    <col min="5157" max="5376" width="9" style="81"/>
    <col min="5377" max="5382" width="4.21875" style="81" customWidth="1"/>
    <col min="5383" max="5403" width="3.21875" style="81" customWidth="1"/>
    <col min="5404" max="5404" width="1.21875" style="81" customWidth="1"/>
    <col min="5405" max="5412" width="3.21875" style="81" customWidth="1"/>
    <col min="5413" max="5632" width="9" style="81"/>
    <col min="5633" max="5638" width="4.21875" style="81" customWidth="1"/>
    <col min="5639" max="5659" width="3.21875" style="81" customWidth="1"/>
    <col min="5660" max="5660" width="1.21875" style="81" customWidth="1"/>
    <col min="5661" max="5668" width="3.21875" style="81" customWidth="1"/>
    <col min="5669" max="5888" width="9" style="81"/>
    <col min="5889" max="5894" width="4.21875" style="81" customWidth="1"/>
    <col min="5895" max="5915" width="3.21875" style="81" customWidth="1"/>
    <col min="5916" max="5916" width="1.21875" style="81" customWidth="1"/>
    <col min="5917" max="5924" width="3.21875" style="81" customWidth="1"/>
    <col min="5925" max="6144" width="9" style="81"/>
    <col min="6145" max="6150" width="4.21875" style="81" customWidth="1"/>
    <col min="6151" max="6171" width="3.21875" style="81" customWidth="1"/>
    <col min="6172" max="6172" width="1.21875" style="81" customWidth="1"/>
    <col min="6173" max="6180" width="3.21875" style="81" customWidth="1"/>
    <col min="6181" max="6400" width="9" style="81"/>
    <col min="6401" max="6406" width="4.21875" style="81" customWidth="1"/>
    <col min="6407" max="6427" width="3.21875" style="81" customWidth="1"/>
    <col min="6428" max="6428" width="1.21875" style="81" customWidth="1"/>
    <col min="6429" max="6436" width="3.21875" style="81" customWidth="1"/>
    <col min="6437" max="6656" width="9" style="81"/>
    <col min="6657" max="6662" width="4.21875" style="81" customWidth="1"/>
    <col min="6663" max="6683" width="3.21875" style="81" customWidth="1"/>
    <col min="6684" max="6684" width="1.21875" style="81" customWidth="1"/>
    <col min="6685" max="6692" width="3.21875" style="81" customWidth="1"/>
    <col min="6693" max="6912" width="9" style="81"/>
    <col min="6913" max="6918" width="4.21875" style="81" customWidth="1"/>
    <col min="6919" max="6939" width="3.21875" style="81" customWidth="1"/>
    <col min="6940" max="6940" width="1.21875" style="81" customWidth="1"/>
    <col min="6941" max="6948" width="3.21875" style="81" customWidth="1"/>
    <col min="6949" max="7168" width="9" style="81"/>
    <col min="7169" max="7174" width="4.21875" style="81" customWidth="1"/>
    <col min="7175" max="7195" width="3.21875" style="81" customWidth="1"/>
    <col min="7196" max="7196" width="1.21875" style="81" customWidth="1"/>
    <col min="7197" max="7204" width="3.21875" style="81" customWidth="1"/>
    <col min="7205" max="7424" width="9" style="81"/>
    <col min="7425" max="7430" width="4.21875" style="81" customWidth="1"/>
    <col min="7431" max="7451" width="3.21875" style="81" customWidth="1"/>
    <col min="7452" max="7452" width="1.21875" style="81" customWidth="1"/>
    <col min="7453" max="7460" width="3.21875" style="81" customWidth="1"/>
    <col min="7461" max="7680" width="9" style="81"/>
    <col min="7681" max="7686" width="4.21875" style="81" customWidth="1"/>
    <col min="7687" max="7707" width="3.21875" style="81" customWidth="1"/>
    <col min="7708" max="7708" width="1.21875" style="81" customWidth="1"/>
    <col min="7709" max="7716" width="3.21875" style="81" customWidth="1"/>
    <col min="7717" max="7936" width="9" style="81"/>
    <col min="7937" max="7942" width="4.21875" style="81" customWidth="1"/>
    <col min="7943" max="7963" width="3.21875" style="81" customWidth="1"/>
    <col min="7964" max="7964" width="1.21875" style="81" customWidth="1"/>
    <col min="7965" max="7972" width="3.21875" style="81" customWidth="1"/>
    <col min="7973" max="8192" width="9" style="81"/>
    <col min="8193" max="8198" width="4.21875" style="81" customWidth="1"/>
    <col min="8199" max="8219" width="3.21875" style="81" customWidth="1"/>
    <col min="8220" max="8220" width="1.21875" style="81" customWidth="1"/>
    <col min="8221" max="8228" width="3.21875" style="81" customWidth="1"/>
    <col min="8229" max="8448" width="9" style="81"/>
    <col min="8449" max="8454" width="4.21875" style="81" customWidth="1"/>
    <col min="8455" max="8475" width="3.21875" style="81" customWidth="1"/>
    <col min="8476" max="8476" width="1.21875" style="81" customWidth="1"/>
    <col min="8477" max="8484" width="3.21875" style="81" customWidth="1"/>
    <col min="8485" max="8704" width="9" style="81"/>
    <col min="8705" max="8710" width="4.21875" style="81" customWidth="1"/>
    <col min="8711" max="8731" width="3.21875" style="81" customWidth="1"/>
    <col min="8732" max="8732" width="1.21875" style="81" customWidth="1"/>
    <col min="8733" max="8740" width="3.21875" style="81" customWidth="1"/>
    <col min="8741" max="8960" width="9" style="81"/>
    <col min="8961" max="8966" width="4.21875" style="81" customWidth="1"/>
    <col min="8967" max="8987" width="3.21875" style="81" customWidth="1"/>
    <col min="8988" max="8988" width="1.21875" style="81" customWidth="1"/>
    <col min="8989" max="8996" width="3.21875" style="81" customWidth="1"/>
    <col min="8997" max="9216" width="9" style="81"/>
    <col min="9217" max="9222" width="4.21875" style="81" customWidth="1"/>
    <col min="9223" max="9243" width="3.21875" style="81" customWidth="1"/>
    <col min="9244" max="9244" width="1.21875" style="81" customWidth="1"/>
    <col min="9245" max="9252" width="3.21875" style="81" customWidth="1"/>
    <col min="9253" max="9472" width="9" style="81"/>
    <col min="9473" max="9478" width="4.21875" style="81" customWidth="1"/>
    <col min="9479" max="9499" width="3.21875" style="81" customWidth="1"/>
    <col min="9500" max="9500" width="1.21875" style="81" customWidth="1"/>
    <col min="9501" max="9508" width="3.21875" style="81" customWidth="1"/>
    <col min="9509" max="9728" width="9" style="81"/>
    <col min="9729" max="9734" width="4.21875" style="81" customWidth="1"/>
    <col min="9735" max="9755" width="3.21875" style="81" customWidth="1"/>
    <col min="9756" max="9756" width="1.21875" style="81" customWidth="1"/>
    <col min="9757" max="9764" width="3.21875" style="81" customWidth="1"/>
    <col min="9765" max="9984" width="9" style="81"/>
    <col min="9985" max="9990" width="4.21875" style="81" customWidth="1"/>
    <col min="9991" max="10011" width="3.21875" style="81" customWidth="1"/>
    <col min="10012" max="10012" width="1.21875" style="81" customWidth="1"/>
    <col min="10013" max="10020" width="3.21875" style="81" customWidth="1"/>
    <col min="10021" max="10240" width="9" style="81"/>
    <col min="10241" max="10246" width="4.21875" style="81" customWidth="1"/>
    <col min="10247" max="10267" width="3.21875" style="81" customWidth="1"/>
    <col min="10268" max="10268" width="1.21875" style="81" customWidth="1"/>
    <col min="10269" max="10276" width="3.21875" style="81" customWidth="1"/>
    <col min="10277" max="10496" width="9" style="81"/>
    <col min="10497" max="10502" width="4.21875" style="81" customWidth="1"/>
    <col min="10503" max="10523" width="3.21875" style="81" customWidth="1"/>
    <col min="10524" max="10524" width="1.21875" style="81" customWidth="1"/>
    <col min="10525" max="10532" width="3.21875" style="81" customWidth="1"/>
    <col min="10533" max="10752" width="9" style="81"/>
    <col min="10753" max="10758" width="4.21875" style="81" customWidth="1"/>
    <col min="10759" max="10779" width="3.21875" style="81" customWidth="1"/>
    <col min="10780" max="10780" width="1.21875" style="81" customWidth="1"/>
    <col min="10781" max="10788" width="3.21875" style="81" customWidth="1"/>
    <col min="10789" max="11008" width="9" style="81"/>
    <col min="11009" max="11014" width="4.21875" style="81" customWidth="1"/>
    <col min="11015" max="11035" width="3.21875" style="81" customWidth="1"/>
    <col min="11036" max="11036" width="1.21875" style="81" customWidth="1"/>
    <col min="11037" max="11044" width="3.21875" style="81" customWidth="1"/>
    <col min="11045" max="11264" width="9" style="81"/>
    <col min="11265" max="11270" width="4.21875" style="81" customWidth="1"/>
    <col min="11271" max="11291" width="3.21875" style="81" customWidth="1"/>
    <col min="11292" max="11292" width="1.21875" style="81" customWidth="1"/>
    <col min="11293" max="11300" width="3.21875" style="81" customWidth="1"/>
    <col min="11301" max="11520" width="9" style="81"/>
    <col min="11521" max="11526" width="4.21875" style="81" customWidth="1"/>
    <col min="11527" max="11547" width="3.21875" style="81" customWidth="1"/>
    <col min="11548" max="11548" width="1.21875" style="81" customWidth="1"/>
    <col min="11549" max="11556" width="3.21875" style="81" customWidth="1"/>
    <col min="11557" max="11776" width="9" style="81"/>
    <col min="11777" max="11782" width="4.21875" style="81" customWidth="1"/>
    <col min="11783" max="11803" width="3.21875" style="81" customWidth="1"/>
    <col min="11804" max="11804" width="1.21875" style="81" customWidth="1"/>
    <col min="11805" max="11812" width="3.21875" style="81" customWidth="1"/>
    <col min="11813" max="12032" width="9" style="81"/>
    <col min="12033" max="12038" width="4.21875" style="81" customWidth="1"/>
    <col min="12039" max="12059" width="3.21875" style="81" customWidth="1"/>
    <col min="12060" max="12060" width="1.21875" style="81" customWidth="1"/>
    <col min="12061" max="12068" width="3.21875" style="81" customWidth="1"/>
    <col min="12069" max="12288" width="9" style="81"/>
    <col min="12289" max="12294" width="4.21875" style="81" customWidth="1"/>
    <col min="12295" max="12315" width="3.21875" style="81" customWidth="1"/>
    <col min="12316" max="12316" width="1.21875" style="81" customWidth="1"/>
    <col min="12317" max="12324" width="3.21875" style="81" customWidth="1"/>
    <col min="12325" max="12544" width="9" style="81"/>
    <col min="12545" max="12550" width="4.21875" style="81" customWidth="1"/>
    <col min="12551" max="12571" width="3.21875" style="81" customWidth="1"/>
    <col min="12572" max="12572" width="1.21875" style="81" customWidth="1"/>
    <col min="12573" max="12580" width="3.21875" style="81" customWidth="1"/>
    <col min="12581" max="12800" width="9" style="81"/>
    <col min="12801" max="12806" width="4.21875" style="81" customWidth="1"/>
    <col min="12807" max="12827" width="3.21875" style="81" customWidth="1"/>
    <col min="12828" max="12828" width="1.21875" style="81" customWidth="1"/>
    <col min="12829" max="12836" width="3.21875" style="81" customWidth="1"/>
    <col min="12837" max="13056" width="9" style="81"/>
    <col min="13057" max="13062" width="4.21875" style="81" customWidth="1"/>
    <col min="13063" max="13083" width="3.21875" style="81" customWidth="1"/>
    <col min="13084" max="13084" width="1.21875" style="81" customWidth="1"/>
    <col min="13085" max="13092" width="3.21875" style="81" customWidth="1"/>
    <col min="13093" max="13312" width="9" style="81"/>
    <col min="13313" max="13318" width="4.21875" style="81" customWidth="1"/>
    <col min="13319" max="13339" width="3.21875" style="81" customWidth="1"/>
    <col min="13340" max="13340" width="1.21875" style="81" customWidth="1"/>
    <col min="13341" max="13348" width="3.21875" style="81" customWidth="1"/>
    <col min="13349" max="13568" width="9" style="81"/>
    <col min="13569" max="13574" width="4.21875" style="81" customWidth="1"/>
    <col min="13575" max="13595" width="3.21875" style="81" customWidth="1"/>
    <col min="13596" max="13596" width="1.21875" style="81" customWidth="1"/>
    <col min="13597" max="13604" width="3.21875" style="81" customWidth="1"/>
    <col min="13605" max="13824" width="9" style="81"/>
    <col min="13825" max="13830" width="4.21875" style="81" customWidth="1"/>
    <col min="13831" max="13851" width="3.21875" style="81" customWidth="1"/>
    <col min="13852" max="13852" width="1.21875" style="81" customWidth="1"/>
    <col min="13853" max="13860" width="3.21875" style="81" customWidth="1"/>
    <col min="13861" max="14080" width="9" style="81"/>
    <col min="14081" max="14086" width="4.21875" style="81" customWidth="1"/>
    <col min="14087" max="14107" width="3.21875" style="81" customWidth="1"/>
    <col min="14108" max="14108" width="1.21875" style="81" customWidth="1"/>
    <col min="14109" max="14116" width="3.21875" style="81" customWidth="1"/>
    <col min="14117" max="14336" width="9" style="81"/>
    <col min="14337" max="14342" width="4.21875" style="81" customWidth="1"/>
    <col min="14343" max="14363" width="3.21875" style="81" customWidth="1"/>
    <col min="14364" max="14364" width="1.21875" style="81" customWidth="1"/>
    <col min="14365" max="14372" width="3.21875" style="81" customWidth="1"/>
    <col min="14373" max="14592" width="9" style="81"/>
    <col min="14593" max="14598" width="4.21875" style="81" customWidth="1"/>
    <col min="14599" max="14619" width="3.21875" style="81" customWidth="1"/>
    <col min="14620" max="14620" width="1.21875" style="81" customWidth="1"/>
    <col min="14621" max="14628" width="3.21875" style="81" customWidth="1"/>
    <col min="14629" max="14848" width="9" style="81"/>
    <col min="14849" max="14854" width="4.21875" style="81" customWidth="1"/>
    <col min="14855" max="14875" width="3.21875" style="81" customWidth="1"/>
    <col min="14876" max="14876" width="1.21875" style="81" customWidth="1"/>
    <col min="14877" max="14884" width="3.21875" style="81" customWidth="1"/>
    <col min="14885" max="15104" width="9" style="81"/>
    <col min="15105" max="15110" width="4.21875" style="81" customWidth="1"/>
    <col min="15111" max="15131" width="3.21875" style="81" customWidth="1"/>
    <col min="15132" max="15132" width="1.21875" style="81" customWidth="1"/>
    <col min="15133" max="15140" width="3.21875" style="81" customWidth="1"/>
    <col min="15141" max="15360" width="9" style="81"/>
    <col min="15361" max="15366" width="4.21875" style="81" customWidth="1"/>
    <col min="15367" max="15387" width="3.21875" style="81" customWidth="1"/>
    <col min="15388" max="15388" width="1.21875" style="81" customWidth="1"/>
    <col min="15389" max="15396" width="3.21875" style="81" customWidth="1"/>
    <col min="15397" max="15616" width="9" style="81"/>
    <col min="15617" max="15622" width="4.21875" style="81" customWidth="1"/>
    <col min="15623" max="15643" width="3.21875" style="81" customWidth="1"/>
    <col min="15644" max="15644" width="1.21875" style="81" customWidth="1"/>
    <col min="15645" max="15652" width="3.21875" style="81" customWidth="1"/>
    <col min="15653" max="15872" width="9" style="81"/>
    <col min="15873" max="15878" width="4.21875" style="81" customWidth="1"/>
    <col min="15879" max="15899" width="3.21875" style="81" customWidth="1"/>
    <col min="15900" max="15900" width="1.21875" style="81" customWidth="1"/>
    <col min="15901" max="15908" width="3.21875" style="81" customWidth="1"/>
    <col min="15909" max="16128" width="9" style="81"/>
    <col min="16129" max="16134" width="4.21875" style="81" customWidth="1"/>
    <col min="16135" max="16155" width="3.21875" style="81" customWidth="1"/>
    <col min="16156" max="16156" width="1.21875" style="81" customWidth="1"/>
    <col min="16157" max="16164" width="3.21875" style="81" customWidth="1"/>
    <col min="16165" max="16384" width="9" style="81"/>
  </cols>
  <sheetData>
    <row r="1" spans="1:35" s="61" customFormat="1" x14ac:dyDescent="0.2">
      <c r="AA1" s="62" t="s">
        <v>0</v>
      </c>
      <c r="AD1" s="62"/>
    </row>
    <row r="2" spans="1:35" s="104" customFormat="1" ht="21" x14ac:dyDescent="0.2">
      <c r="A2" s="260" t="s">
        <v>1</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row>
    <row r="3" spans="1:35" s="104" customFormat="1" ht="12.75" customHeight="1" x14ac:dyDescent="0.2">
      <c r="C3" s="66"/>
    </row>
    <row r="4" spans="1:35" s="104" customFormat="1" ht="37.5" customHeight="1" x14ac:dyDescent="0.2">
      <c r="A4" s="211" t="s">
        <v>2</v>
      </c>
      <c r="B4" s="213"/>
      <c r="C4" s="212"/>
      <c r="D4" s="211">
        <v>30</v>
      </c>
      <c r="E4" s="213"/>
      <c r="F4" s="212"/>
      <c r="G4" s="211" t="s">
        <v>3</v>
      </c>
      <c r="H4" s="213"/>
      <c r="I4" s="213"/>
      <c r="J4" s="213"/>
      <c r="K4" s="213"/>
      <c r="L4" s="213"/>
      <c r="M4" s="213"/>
      <c r="N4" s="212"/>
      <c r="O4" s="262" t="s">
        <v>106</v>
      </c>
      <c r="P4" s="263"/>
      <c r="Q4" s="263"/>
      <c r="R4" s="263"/>
      <c r="S4" s="263"/>
      <c r="T4" s="263"/>
      <c r="U4" s="263"/>
      <c r="V4" s="263"/>
      <c r="W4" s="263"/>
      <c r="X4" s="263"/>
      <c r="Y4" s="263"/>
      <c r="Z4" s="263"/>
      <c r="AA4" s="264"/>
    </row>
    <row r="5" spans="1:35" s="104" customFormat="1" ht="37.5" customHeight="1" x14ac:dyDescent="0.2">
      <c r="A5" s="189" t="s">
        <v>4</v>
      </c>
      <c r="B5" s="191"/>
      <c r="C5" s="190"/>
      <c r="D5" s="211">
        <v>2</v>
      </c>
      <c r="E5" s="213"/>
      <c r="F5" s="212"/>
      <c r="G5" s="211" t="s">
        <v>5</v>
      </c>
      <c r="H5" s="213"/>
      <c r="I5" s="213"/>
      <c r="J5" s="213"/>
      <c r="K5" s="213"/>
      <c r="L5" s="213"/>
      <c r="M5" s="213"/>
      <c r="N5" s="212"/>
      <c r="O5" s="262" t="s">
        <v>108</v>
      </c>
      <c r="P5" s="263"/>
      <c r="Q5" s="263"/>
      <c r="R5" s="263"/>
      <c r="S5" s="263"/>
      <c r="T5" s="263"/>
      <c r="U5" s="263"/>
      <c r="V5" s="263"/>
      <c r="W5" s="263"/>
      <c r="X5" s="263"/>
      <c r="Y5" s="263"/>
      <c r="Z5" s="263"/>
      <c r="AA5" s="264"/>
    </row>
    <row r="6" spans="1:35" s="104" customFormat="1" ht="37.5" customHeight="1" x14ac:dyDescent="0.2">
      <c r="A6" s="265" t="s">
        <v>6</v>
      </c>
      <c r="B6" s="255"/>
      <c r="C6" s="255"/>
      <c r="D6" s="255"/>
      <c r="E6" s="255"/>
      <c r="F6" s="256"/>
      <c r="G6" s="266" t="s">
        <v>109</v>
      </c>
      <c r="H6" s="267"/>
      <c r="I6" s="267"/>
      <c r="J6" s="267"/>
      <c r="K6" s="267"/>
      <c r="L6" s="267"/>
      <c r="M6" s="267"/>
      <c r="N6" s="267"/>
      <c r="O6" s="267"/>
      <c r="P6" s="267"/>
      <c r="Q6" s="267"/>
      <c r="R6" s="267"/>
      <c r="S6" s="267"/>
      <c r="T6" s="267"/>
      <c r="U6" s="267"/>
      <c r="V6" s="267"/>
      <c r="W6" s="267"/>
      <c r="X6" s="267"/>
      <c r="Y6" s="267"/>
      <c r="Z6" s="267"/>
      <c r="AA6" s="268"/>
    </row>
    <row r="7" spans="1:35" s="104" customFormat="1" ht="37.5" customHeight="1" x14ac:dyDescent="0.2">
      <c r="A7" s="265" t="s">
        <v>7</v>
      </c>
      <c r="B7" s="255"/>
      <c r="C7" s="255"/>
      <c r="D7" s="255"/>
      <c r="E7" s="255"/>
      <c r="F7" s="256"/>
      <c r="G7" s="211" t="s">
        <v>110</v>
      </c>
      <c r="H7" s="255"/>
      <c r="I7" s="255"/>
      <c r="J7" s="255"/>
      <c r="K7" s="255"/>
      <c r="L7" s="255"/>
      <c r="M7" s="255"/>
      <c r="N7" s="255"/>
      <c r="O7" s="255"/>
      <c r="P7" s="255"/>
      <c r="Q7" s="255"/>
      <c r="R7" s="255"/>
      <c r="S7" s="255"/>
      <c r="T7" s="255"/>
      <c r="U7" s="255"/>
      <c r="V7" s="255"/>
      <c r="W7" s="255"/>
      <c r="X7" s="255"/>
      <c r="Y7" s="255"/>
      <c r="Z7" s="255"/>
      <c r="AA7" s="256"/>
    </row>
    <row r="8" spans="1:35" s="104" customFormat="1" ht="37.5" customHeight="1" x14ac:dyDescent="0.2">
      <c r="A8" s="238" t="s">
        <v>8</v>
      </c>
      <c r="B8" s="239"/>
      <c r="C8" s="239"/>
      <c r="D8" s="239"/>
      <c r="E8" s="239"/>
      <c r="F8" s="240"/>
      <c r="G8" s="67" t="s">
        <v>9</v>
      </c>
      <c r="H8" s="68"/>
      <c r="I8" s="68"/>
      <c r="J8" s="68"/>
      <c r="K8" s="68"/>
      <c r="L8" s="68"/>
      <c r="M8" s="68"/>
      <c r="N8" s="68"/>
      <c r="O8" s="68"/>
      <c r="P8" s="68"/>
      <c r="Q8" s="69" t="s">
        <v>10</v>
      </c>
      <c r="R8" s="68"/>
      <c r="S8" s="68"/>
      <c r="T8" s="68"/>
      <c r="U8" s="68"/>
      <c r="V8" s="68"/>
      <c r="W8" s="68"/>
      <c r="X8" s="68"/>
      <c r="Y8" s="68"/>
      <c r="Z8" s="68"/>
      <c r="AA8" s="70"/>
    </row>
    <row r="9" spans="1:35" s="104" customFormat="1" ht="37.5" customHeight="1" x14ac:dyDescent="0.2">
      <c r="A9" s="241"/>
      <c r="B9" s="242"/>
      <c r="C9" s="242"/>
      <c r="D9" s="242"/>
      <c r="E9" s="242"/>
      <c r="F9" s="243"/>
      <c r="G9" s="71" t="s">
        <v>58</v>
      </c>
      <c r="H9" s="72"/>
      <c r="I9" s="72"/>
      <c r="J9" s="72"/>
      <c r="K9" s="72"/>
      <c r="L9" s="72"/>
      <c r="M9" s="72"/>
      <c r="N9" s="72"/>
      <c r="O9" s="72"/>
      <c r="P9" s="72"/>
      <c r="Q9" s="73" t="s">
        <v>48</v>
      </c>
      <c r="R9" s="72"/>
      <c r="S9" s="72"/>
      <c r="T9" s="72"/>
      <c r="U9" s="72"/>
      <c r="V9" s="72"/>
      <c r="W9" s="72"/>
      <c r="X9" s="72"/>
      <c r="Y9" s="72"/>
      <c r="Z9" s="72"/>
      <c r="AA9" s="74"/>
    </row>
    <row r="10" spans="1:35" s="104" customFormat="1" ht="37.5" customHeight="1" x14ac:dyDescent="0.2">
      <c r="A10" s="241"/>
      <c r="B10" s="242"/>
      <c r="C10" s="242"/>
      <c r="D10" s="242"/>
      <c r="E10" s="242"/>
      <c r="F10" s="243"/>
      <c r="G10" s="73" t="s">
        <v>13</v>
      </c>
      <c r="H10" s="72"/>
      <c r="I10" s="72"/>
      <c r="J10" s="72"/>
      <c r="K10" s="72"/>
      <c r="L10" s="72"/>
      <c r="M10" s="72"/>
      <c r="N10" s="72"/>
      <c r="O10" s="72"/>
      <c r="P10" s="72"/>
      <c r="Q10" s="73" t="s">
        <v>14</v>
      </c>
      <c r="R10" s="72"/>
      <c r="S10" s="72"/>
      <c r="T10" s="72"/>
      <c r="U10" s="72"/>
      <c r="V10" s="72"/>
      <c r="W10" s="72"/>
      <c r="X10" s="72"/>
      <c r="Y10" s="72"/>
      <c r="Z10" s="72"/>
      <c r="AA10" s="74"/>
    </row>
    <row r="11" spans="1:35" s="104" customFormat="1" ht="37.5" customHeight="1" x14ac:dyDescent="0.2">
      <c r="A11" s="241"/>
      <c r="B11" s="242"/>
      <c r="C11" s="242"/>
      <c r="D11" s="242"/>
      <c r="E11" s="242"/>
      <c r="F11" s="243"/>
      <c r="G11" s="73" t="s">
        <v>15</v>
      </c>
      <c r="H11" s="72"/>
      <c r="I11" s="72"/>
      <c r="J11" s="72"/>
      <c r="K11" s="72"/>
      <c r="L11" s="72"/>
      <c r="M11" s="72"/>
      <c r="N11" s="72"/>
      <c r="O11" s="72"/>
      <c r="P11" s="72"/>
      <c r="Q11" s="73" t="s">
        <v>16</v>
      </c>
      <c r="R11" s="72"/>
      <c r="S11" s="72"/>
      <c r="T11" s="72"/>
      <c r="U11" s="72"/>
      <c r="V11" s="72"/>
      <c r="W11" s="72"/>
      <c r="X11" s="72"/>
      <c r="Y11" s="72"/>
      <c r="Z11" s="72"/>
      <c r="AA11" s="74"/>
    </row>
    <row r="12" spans="1:35" s="104" customFormat="1" ht="37.5" customHeight="1" x14ac:dyDescent="0.2">
      <c r="A12" s="244"/>
      <c r="B12" s="245"/>
      <c r="C12" s="245"/>
      <c r="D12" s="245"/>
      <c r="E12" s="245"/>
      <c r="F12" s="246"/>
      <c r="G12" s="75" t="s">
        <v>17</v>
      </c>
      <c r="H12" s="76"/>
      <c r="I12" s="76"/>
      <c r="J12" s="76"/>
      <c r="K12" s="76"/>
      <c r="L12" s="76"/>
      <c r="M12" s="76"/>
      <c r="N12" s="76"/>
      <c r="O12" s="76"/>
      <c r="P12" s="76"/>
      <c r="Q12" s="76"/>
      <c r="R12" s="76"/>
      <c r="S12" s="76"/>
      <c r="T12" s="76"/>
      <c r="U12" s="76"/>
      <c r="V12" s="76"/>
      <c r="W12" s="76"/>
      <c r="X12" s="76"/>
      <c r="Y12" s="76"/>
      <c r="Z12" s="76"/>
      <c r="AA12" s="77"/>
      <c r="AI12" s="108"/>
    </row>
    <row r="13" spans="1:35" s="104" customFormat="1" ht="99.75" customHeight="1" x14ac:dyDescent="0.2">
      <c r="A13" s="235" t="s">
        <v>18</v>
      </c>
      <c r="B13" s="255"/>
      <c r="C13" s="255"/>
      <c r="D13" s="255"/>
      <c r="E13" s="255"/>
      <c r="F13" s="256"/>
      <c r="G13" s="498" t="s">
        <v>111</v>
      </c>
      <c r="H13" s="499"/>
      <c r="I13" s="499"/>
      <c r="J13" s="499"/>
      <c r="K13" s="499"/>
      <c r="L13" s="499"/>
      <c r="M13" s="499"/>
      <c r="N13" s="499"/>
      <c r="O13" s="499"/>
      <c r="P13" s="499"/>
      <c r="Q13" s="499"/>
      <c r="R13" s="499"/>
      <c r="S13" s="499"/>
      <c r="T13" s="499"/>
      <c r="U13" s="499"/>
      <c r="V13" s="499"/>
      <c r="W13" s="499"/>
      <c r="X13" s="499"/>
      <c r="Y13" s="499"/>
      <c r="Z13" s="499"/>
      <c r="AA13" s="500"/>
    </row>
    <row r="14" spans="1:35" s="104" customFormat="1" ht="37.5" customHeight="1" x14ac:dyDescent="0.2">
      <c r="A14" s="238" t="s">
        <v>19</v>
      </c>
      <c r="B14" s="239"/>
      <c r="C14" s="239"/>
      <c r="D14" s="239"/>
      <c r="E14" s="239"/>
      <c r="F14" s="240"/>
      <c r="G14" s="73" t="s">
        <v>20</v>
      </c>
      <c r="H14" s="72"/>
      <c r="I14" s="72"/>
      <c r="J14" s="72"/>
      <c r="K14" s="72"/>
      <c r="L14" s="72"/>
      <c r="M14" s="72"/>
      <c r="N14" s="72"/>
      <c r="O14" s="72"/>
      <c r="P14" s="72"/>
      <c r="Q14" s="73" t="s">
        <v>21</v>
      </c>
      <c r="R14" s="72"/>
      <c r="S14" s="72"/>
      <c r="T14" s="72"/>
      <c r="U14" s="72"/>
      <c r="V14" s="72"/>
      <c r="W14" s="72"/>
      <c r="X14" s="72"/>
      <c r="Y14" s="72"/>
      <c r="Z14" s="72"/>
      <c r="AA14" s="74"/>
    </row>
    <row r="15" spans="1:35" s="104" customFormat="1" ht="37.5" customHeight="1" x14ac:dyDescent="0.2">
      <c r="A15" s="241"/>
      <c r="B15" s="242"/>
      <c r="C15" s="242"/>
      <c r="D15" s="242"/>
      <c r="E15" s="242"/>
      <c r="F15" s="243"/>
      <c r="G15" s="73" t="s">
        <v>22</v>
      </c>
      <c r="H15" s="72"/>
      <c r="I15" s="72"/>
      <c r="J15" s="72"/>
      <c r="K15" s="72"/>
      <c r="L15" s="72"/>
      <c r="M15" s="72"/>
      <c r="N15" s="72"/>
      <c r="O15" s="72"/>
      <c r="P15" s="72"/>
      <c r="Q15" s="73" t="s">
        <v>23</v>
      </c>
      <c r="R15" s="72"/>
      <c r="S15" s="72"/>
      <c r="T15" s="72"/>
      <c r="U15" s="72"/>
      <c r="V15" s="72"/>
      <c r="W15" s="72"/>
      <c r="X15" s="72"/>
      <c r="Y15" s="72"/>
      <c r="Z15" s="72"/>
      <c r="AA15" s="74"/>
    </row>
    <row r="16" spans="1:35" s="104" customFormat="1" ht="37.5" customHeight="1" x14ac:dyDescent="0.2">
      <c r="A16" s="244"/>
      <c r="B16" s="245"/>
      <c r="C16" s="245"/>
      <c r="D16" s="245"/>
      <c r="E16" s="245"/>
      <c r="F16" s="246"/>
      <c r="G16" s="75" t="s">
        <v>49</v>
      </c>
      <c r="H16" s="76"/>
      <c r="I16" s="76"/>
      <c r="J16" s="76"/>
      <c r="K16" s="76"/>
      <c r="L16" s="76"/>
      <c r="M16" s="76"/>
      <c r="N16" s="76"/>
      <c r="O16" s="76"/>
      <c r="P16" s="76"/>
      <c r="Q16" s="76"/>
      <c r="R16" s="76"/>
      <c r="S16" s="76"/>
      <c r="T16" s="76"/>
      <c r="U16" s="76"/>
      <c r="V16" s="76"/>
      <c r="W16" s="76"/>
      <c r="X16" s="76"/>
      <c r="Y16" s="76"/>
      <c r="Z16" s="76"/>
      <c r="AA16" s="77"/>
    </row>
    <row r="17" spans="1:27" s="104" customFormat="1" ht="37.5" customHeight="1" x14ac:dyDescent="0.2">
      <c r="A17" s="235" t="s">
        <v>24</v>
      </c>
      <c r="B17" s="247"/>
      <c r="C17" s="247"/>
      <c r="D17" s="247"/>
      <c r="E17" s="247"/>
      <c r="F17" s="248"/>
      <c r="G17" s="249" t="s">
        <v>112</v>
      </c>
      <c r="H17" s="247"/>
      <c r="I17" s="247"/>
      <c r="J17" s="247"/>
      <c r="K17" s="247"/>
      <c r="L17" s="247"/>
      <c r="M17" s="247"/>
      <c r="N17" s="247"/>
      <c r="O17" s="247"/>
      <c r="P17" s="247"/>
      <c r="Q17" s="247"/>
      <c r="R17" s="247"/>
      <c r="S17" s="247"/>
      <c r="T17" s="247"/>
      <c r="U17" s="247"/>
      <c r="V17" s="247"/>
      <c r="W17" s="247"/>
      <c r="X17" s="247"/>
      <c r="Y17" s="247"/>
      <c r="Z17" s="247"/>
      <c r="AA17" s="248"/>
    </row>
    <row r="18" spans="1:27" s="104" customFormat="1" ht="37.5" customHeight="1" x14ac:dyDescent="0.2">
      <c r="A18" s="235" t="s">
        <v>25</v>
      </c>
      <c r="B18" s="250"/>
      <c r="C18" s="250"/>
      <c r="D18" s="250"/>
      <c r="E18" s="250"/>
      <c r="F18" s="251"/>
      <c r="G18" s="252" t="s">
        <v>235</v>
      </c>
      <c r="H18" s="253"/>
      <c r="I18" s="253"/>
      <c r="J18" s="253"/>
      <c r="K18" s="253"/>
      <c r="L18" s="253"/>
      <c r="M18" s="253"/>
      <c r="N18" s="235" t="s">
        <v>26</v>
      </c>
      <c r="O18" s="236"/>
      <c r="P18" s="236"/>
      <c r="Q18" s="236"/>
      <c r="R18" s="236"/>
      <c r="S18" s="236"/>
      <c r="T18" s="237"/>
      <c r="U18" s="252" t="s">
        <v>199</v>
      </c>
      <c r="V18" s="253"/>
      <c r="W18" s="253"/>
      <c r="X18" s="253"/>
      <c r="Y18" s="253"/>
      <c r="Z18" s="253"/>
      <c r="AA18" s="254"/>
    </row>
    <row r="19" spans="1:27" s="104" customFormat="1" ht="37.5" customHeight="1" x14ac:dyDescent="0.2">
      <c r="A19" s="217" t="s">
        <v>27</v>
      </c>
      <c r="B19" s="218"/>
      <c r="C19" s="218"/>
      <c r="D19" s="218"/>
      <c r="E19" s="218"/>
      <c r="F19" s="219"/>
      <c r="G19" s="226" t="s">
        <v>234</v>
      </c>
      <c r="H19" s="227"/>
      <c r="I19" s="227"/>
      <c r="J19" s="227"/>
      <c r="K19" s="227"/>
      <c r="L19" s="227"/>
      <c r="M19" s="227"/>
      <c r="N19" s="227"/>
      <c r="O19" s="227"/>
      <c r="P19" s="227"/>
      <c r="Q19" s="227"/>
      <c r="R19" s="227"/>
      <c r="S19" s="227"/>
      <c r="T19" s="227"/>
      <c r="U19" s="227"/>
      <c r="V19" s="227"/>
      <c r="W19" s="227"/>
      <c r="X19" s="227"/>
      <c r="Y19" s="227"/>
      <c r="Z19" s="227"/>
      <c r="AA19" s="228"/>
    </row>
    <row r="20" spans="1:27" s="104" customFormat="1" ht="37.5" customHeight="1" x14ac:dyDescent="0.2">
      <c r="A20" s="220"/>
      <c r="B20" s="221"/>
      <c r="C20" s="221"/>
      <c r="D20" s="221"/>
      <c r="E20" s="221"/>
      <c r="F20" s="222"/>
      <c r="G20" s="229"/>
      <c r="H20" s="230"/>
      <c r="I20" s="230"/>
      <c r="J20" s="230"/>
      <c r="K20" s="230"/>
      <c r="L20" s="230"/>
      <c r="M20" s="230"/>
      <c r="N20" s="230"/>
      <c r="O20" s="230"/>
      <c r="P20" s="230"/>
      <c r="Q20" s="230"/>
      <c r="R20" s="230"/>
      <c r="S20" s="230"/>
      <c r="T20" s="230"/>
      <c r="U20" s="230"/>
      <c r="V20" s="230"/>
      <c r="W20" s="230"/>
      <c r="X20" s="230"/>
      <c r="Y20" s="230"/>
      <c r="Z20" s="230"/>
      <c r="AA20" s="231"/>
    </row>
    <row r="21" spans="1:27" s="104" customFormat="1" ht="37.5" customHeight="1" x14ac:dyDescent="0.2">
      <c r="A21" s="223"/>
      <c r="B21" s="224"/>
      <c r="C21" s="224"/>
      <c r="D21" s="224"/>
      <c r="E21" s="224"/>
      <c r="F21" s="225"/>
      <c r="G21" s="232"/>
      <c r="H21" s="233"/>
      <c r="I21" s="233"/>
      <c r="J21" s="233"/>
      <c r="K21" s="233"/>
      <c r="L21" s="233"/>
      <c r="M21" s="233"/>
      <c r="N21" s="233"/>
      <c r="O21" s="233"/>
      <c r="P21" s="233"/>
      <c r="Q21" s="233"/>
      <c r="R21" s="233"/>
      <c r="S21" s="233"/>
      <c r="T21" s="233"/>
      <c r="U21" s="233"/>
      <c r="V21" s="233"/>
      <c r="W21" s="233"/>
      <c r="X21" s="233"/>
      <c r="Y21" s="233"/>
      <c r="Z21" s="233"/>
      <c r="AA21" s="234"/>
    </row>
    <row r="22" spans="1:27" s="104" customFormat="1" ht="12.75" customHeight="1"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row>
    <row r="23" spans="1:27" s="104" customFormat="1" ht="37.5" customHeight="1" x14ac:dyDescent="0.2">
      <c r="A23" s="235" t="s">
        <v>28</v>
      </c>
      <c r="B23" s="236"/>
      <c r="C23" s="236"/>
      <c r="D23" s="236"/>
      <c r="E23" s="236"/>
      <c r="F23" s="237"/>
      <c r="G23" s="78"/>
      <c r="H23" s="79"/>
      <c r="I23" s="79"/>
      <c r="J23" s="79"/>
      <c r="K23" s="79"/>
      <c r="L23" s="79"/>
      <c r="M23" s="79"/>
      <c r="N23" s="79"/>
      <c r="O23" s="79"/>
      <c r="P23" s="79"/>
      <c r="Q23" s="79"/>
      <c r="R23" s="79"/>
      <c r="S23" s="79"/>
      <c r="T23" s="79"/>
      <c r="U23" s="79"/>
      <c r="V23" s="79"/>
      <c r="W23" s="79"/>
      <c r="X23" s="79"/>
      <c r="Y23" s="79"/>
      <c r="Z23" s="79"/>
      <c r="AA23" s="80"/>
    </row>
    <row r="24" spans="1:27" s="104" customFormat="1" ht="12.75" customHeight="1" x14ac:dyDescent="0.2"/>
    <row r="25" spans="1:27" s="104" customFormat="1" ht="12.75" customHeight="1" x14ac:dyDescent="0.2"/>
    <row r="26" spans="1:27" s="104" customFormat="1" ht="12.75" customHeight="1" x14ac:dyDescent="0.2"/>
    <row r="27" spans="1:27" s="104" customFormat="1" ht="12.75" customHeight="1" x14ac:dyDescent="0.2"/>
    <row r="28" spans="1:27" s="104" customFormat="1" ht="12.75" customHeight="1" x14ac:dyDescent="0.2"/>
    <row r="29" spans="1:27" s="104" customFormat="1" ht="12.75" customHeight="1" x14ac:dyDescent="0.2"/>
    <row r="30" spans="1:27" s="104" customFormat="1" ht="12.75" customHeight="1" x14ac:dyDescent="0.2"/>
    <row r="31" spans="1:27" ht="12.75" customHeight="1" x14ac:dyDescent="0.2"/>
    <row r="32" spans="1:2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mergeCells count="28">
    <mergeCell ref="A2:AA2"/>
    <mergeCell ref="A4:C4"/>
    <mergeCell ref="D4:F4"/>
    <mergeCell ref="G4:N4"/>
    <mergeCell ref="A5:C5"/>
    <mergeCell ref="D5:F5"/>
    <mergeCell ref="G5:N5"/>
    <mergeCell ref="O5:AA5"/>
    <mergeCell ref="O4:AA4"/>
    <mergeCell ref="A23:F23"/>
    <mergeCell ref="A14:F16"/>
    <mergeCell ref="A17:F17"/>
    <mergeCell ref="G17:AA17"/>
    <mergeCell ref="A18:F18"/>
    <mergeCell ref="G18:M18"/>
    <mergeCell ref="N18:T18"/>
    <mergeCell ref="U18:AA18"/>
    <mergeCell ref="A19:F21"/>
    <mergeCell ref="G19:AA19"/>
    <mergeCell ref="G20:AA20"/>
    <mergeCell ref="G21:AA21"/>
    <mergeCell ref="A13:F13"/>
    <mergeCell ref="G13:AA13"/>
    <mergeCell ref="A6:F6"/>
    <mergeCell ref="G6:AA6"/>
    <mergeCell ref="A7:F7"/>
    <mergeCell ref="G7:AA7"/>
    <mergeCell ref="A8:F12"/>
  </mergeCells>
  <phoneticPr fontId="2"/>
  <pageMargins left="0.70866141732283472" right="0" top="0.74803149606299213" bottom="0"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AD26"/>
  <sheetViews>
    <sheetView topLeftCell="A22" zoomScaleNormal="100" zoomScaleSheetLayoutView="100" workbookViewId="0">
      <selection activeCell="G20" sqref="G20:R20"/>
    </sheetView>
  </sheetViews>
  <sheetFormatPr defaultRowHeight="13.2" x14ac:dyDescent="0.2"/>
  <cols>
    <col min="1" max="2" width="3.44140625" style="61" customWidth="1"/>
    <col min="3" max="30" width="3.109375" style="61" customWidth="1"/>
    <col min="31" max="31" width="1.88671875" style="61" customWidth="1"/>
    <col min="32" max="256" width="9" style="61"/>
    <col min="257" max="258" width="3.44140625" style="61" customWidth="1"/>
    <col min="259" max="286" width="3.109375" style="61" customWidth="1"/>
    <col min="287" max="287" width="1.88671875" style="61" customWidth="1"/>
    <col min="288" max="512" width="9" style="61"/>
    <col min="513" max="514" width="3.44140625" style="61" customWidth="1"/>
    <col min="515" max="542" width="3.109375" style="61" customWidth="1"/>
    <col min="543" max="543" width="1.88671875" style="61" customWidth="1"/>
    <col min="544" max="768" width="9" style="61"/>
    <col min="769" max="770" width="3.44140625" style="61" customWidth="1"/>
    <col min="771" max="798" width="3.109375" style="61" customWidth="1"/>
    <col min="799" max="799" width="1.88671875" style="61" customWidth="1"/>
    <col min="800" max="1024" width="9" style="61"/>
    <col min="1025" max="1026" width="3.44140625" style="61" customWidth="1"/>
    <col min="1027" max="1054" width="3.109375" style="61" customWidth="1"/>
    <col min="1055" max="1055" width="1.88671875" style="61" customWidth="1"/>
    <col min="1056" max="1280" width="9" style="61"/>
    <col min="1281" max="1282" width="3.44140625" style="61" customWidth="1"/>
    <col min="1283" max="1310" width="3.109375" style="61" customWidth="1"/>
    <col min="1311" max="1311" width="1.88671875" style="61" customWidth="1"/>
    <col min="1312" max="1536" width="9" style="61"/>
    <col min="1537" max="1538" width="3.44140625" style="61" customWidth="1"/>
    <col min="1539" max="1566" width="3.109375" style="61" customWidth="1"/>
    <col min="1567" max="1567" width="1.88671875" style="61" customWidth="1"/>
    <col min="1568" max="1792" width="9" style="61"/>
    <col min="1793" max="1794" width="3.44140625" style="61" customWidth="1"/>
    <col min="1795" max="1822" width="3.109375" style="61" customWidth="1"/>
    <col min="1823" max="1823" width="1.88671875" style="61" customWidth="1"/>
    <col min="1824" max="2048" width="9" style="61"/>
    <col min="2049" max="2050" width="3.44140625" style="61" customWidth="1"/>
    <col min="2051" max="2078" width="3.109375" style="61" customWidth="1"/>
    <col min="2079" max="2079" width="1.88671875" style="61" customWidth="1"/>
    <col min="2080" max="2304" width="9" style="61"/>
    <col min="2305" max="2306" width="3.44140625" style="61" customWidth="1"/>
    <col min="2307" max="2334" width="3.109375" style="61" customWidth="1"/>
    <col min="2335" max="2335" width="1.88671875" style="61" customWidth="1"/>
    <col min="2336" max="2560" width="9" style="61"/>
    <col min="2561" max="2562" width="3.44140625" style="61" customWidth="1"/>
    <col min="2563" max="2590" width="3.109375" style="61" customWidth="1"/>
    <col min="2591" max="2591" width="1.88671875" style="61" customWidth="1"/>
    <col min="2592" max="2816" width="9" style="61"/>
    <col min="2817" max="2818" width="3.44140625" style="61" customWidth="1"/>
    <col min="2819" max="2846" width="3.109375" style="61" customWidth="1"/>
    <col min="2847" max="2847" width="1.88671875" style="61" customWidth="1"/>
    <col min="2848" max="3072" width="9" style="61"/>
    <col min="3073" max="3074" width="3.44140625" style="61" customWidth="1"/>
    <col min="3075" max="3102" width="3.109375" style="61" customWidth="1"/>
    <col min="3103" max="3103" width="1.88671875" style="61" customWidth="1"/>
    <col min="3104" max="3328" width="9" style="61"/>
    <col min="3329" max="3330" width="3.44140625" style="61" customWidth="1"/>
    <col min="3331" max="3358" width="3.109375" style="61" customWidth="1"/>
    <col min="3359" max="3359" width="1.88671875" style="61" customWidth="1"/>
    <col min="3360" max="3584" width="9" style="61"/>
    <col min="3585" max="3586" width="3.44140625" style="61" customWidth="1"/>
    <col min="3587" max="3614" width="3.109375" style="61" customWidth="1"/>
    <col min="3615" max="3615" width="1.88671875" style="61" customWidth="1"/>
    <col min="3616" max="3840" width="9" style="61"/>
    <col min="3841" max="3842" width="3.44140625" style="61" customWidth="1"/>
    <col min="3843" max="3870" width="3.109375" style="61" customWidth="1"/>
    <col min="3871" max="3871" width="1.88671875" style="61" customWidth="1"/>
    <col min="3872" max="4096" width="9" style="61"/>
    <col min="4097" max="4098" width="3.44140625" style="61" customWidth="1"/>
    <col min="4099" max="4126" width="3.109375" style="61" customWidth="1"/>
    <col min="4127" max="4127" width="1.88671875" style="61" customWidth="1"/>
    <col min="4128" max="4352" width="9" style="61"/>
    <col min="4353" max="4354" width="3.44140625" style="61" customWidth="1"/>
    <col min="4355" max="4382" width="3.109375" style="61" customWidth="1"/>
    <col min="4383" max="4383" width="1.88671875" style="61" customWidth="1"/>
    <col min="4384" max="4608" width="9" style="61"/>
    <col min="4609" max="4610" width="3.44140625" style="61" customWidth="1"/>
    <col min="4611" max="4638" width="3.109375" style="61" customWidth="1"/>
    <col min="4639" max="4639" width="1.88671875" style="61" customWidth="1"/>
    <col min="4640" max="4864" width="9" style="61"/>
    <col min="4865" max="4866" width="3.44140625" style="61" customWidth="1"/>
    <col min="4867" max="4894" width="3.109375" style="61" customWidth="1"/>
    <col min="4895" max="4895" width="1.88671875" style="61" customWidth="1"/>
    <col min="4896" max="5120" width="9" style="61"/>
    <col min="5121" max="5122" width="3.44140625" style="61" customWidth="1"/>
    <col min="5123" max="5150" width="3.109375" style="61" customWidth="1"/>
    <col min="5151" max="5151" width="1.88671875" style="61" customWidth="1"/>
    <col min="5152" max="5376" width="9" style="61"/>
    <col min="5377" max="5378" width="3.44140625" style="61" customWidth="1"/>
    <col min="5379" max="5406" width="3.109375" style="61" customWidth="1"/>
    <col min="5407" max="5407" width="1.88671875" style="61" customWidth="1"/>
    <col min="5408" max="5632" width="9" style="61"/>
    <col min="5633" max="5634" width="3.44140625" style="61" customWidth="1"/>
    <col min="5635" max="5662" width="3.109375" style="61" customWidth="1"/>
    <col min="5663" max="5663" width="1.88671875" style="61" customWidth="1"/>
    <col min="5664" max="5888" width="9" style="61"/>
    <col min="5889" max="5890" width="3.44140625" style="61" customWidth="1"/>
    <col min="5891" max="5918" width="3.109375" style="61" customWidth="1"/>
    <col min="5919" max="5919" width="1.88671875" style="61" customWidth="1"/>
    <col min="5920" max="6144" width="9" style="61"/>
    <col min="6145" max="6146" width="3.44140625" style="61" customWidth="1"/>
    <col min="6147" max="6174" width="3.109375" style="61" customWidth="1"/>
    <col min="6175" max="6175" width="1.88671875" style="61" customWidth="1"/>
    <col min="6176" max="6400" width="9" style="61"/>
    <col min="6401" max="6402" width="3.44140625" style="61" customWidth="1"/>
    <col min="6403" max="6430" width="3.109375" style="61" customWidth="1"/>
    <col min="6431" max="6431" width="1.88671875" style="61" customWidth="1"/>
    <col min="6432" max="6656" width="9" style="61"/>
    <col min="6657" max="6658" width="3.44140625" style="61" customWidth="1"/>
    <col min="6659" max="6686" width="3.109375" style="61" customWidth="1"/>
    <col min="6687" max="6687" width="1.88671875" style="61" customWidth="1"/>
    <col min="6688" max="6912" width="9" style="61"/>
    <col min="6913" max="6914" width="3.44140625" style="61" customWidth="1"/>
    <col min="6915" max="6942" width="3.109375" style="61" customWidth="1"/>
    <col min="6943" max="6943" width="1.88671875" style="61" customWidth="1"/>
    <col min="6944" max="7168" width="9" style="61"/>
    <col min="7169" max="7170" width="3.44140625" style="61" customWidth="1"/>
    <col min="7171" max="7198" width="3.109375" style="61" customWidth="1"/>
    <col min="7199" max="7199" width="1.88671875" style="61" customWidth="1"/>
    <col min="7200" max="7424" width="9" style="61"/>
    <col min="7425" max="7426" width="3.44140625" style="61" customWidth="1"/>
    <col min="7427" max="7454" width="3.109375" style="61" customWidth="1"/>
    <col min="7455" max="7455" width="1.88671875" style="61" customWidth="1"/>
    <col min="7456" max="7680" width="9" style="61"/>
    <col min="7681" max="7682" width="3.44140625" style="61" customWidth="1"/>
    <col min="7683" max="7710" width="3.109375" style="61" customWidth="1"/>
    <col min="7711" max="7711" width="1.88671875" style="61" customWidth="1"/>
    <col min="7712" max="7936" width="9" style="61"/>
    <col min="7937" max="7938" width="3.44140625" style="61" customWidth="1"/>
    <col min="7939" max="7966" width="3.109375" style="61" customWidth="1"/>
    <col min="7967" max="7967" width="1.88671875" style="61" customWidth="1"/>
    <col min="7968" max="8192" width="9" style="61"/>
    <col min="8193" max="8194" width="3.44140625" style="61" customWidth="1"/>
    <col min="8195" max="8222" width="3.109375" style="61" customWidth="1"/>
    <col min="8223" max="8223" width="1.88671875" style="61" customWidth="1"/>
    <col min="8224" max="8448" width="9" style="61"/>
    <col min="8449" max="8450" width="3.44140625" style="61" customWidth="1"/>
    <col min="8451" max="8478" width="3.109375" style="61" customWidth="1"/>
    <col min="8479" max="8479" width="1.88671875" style="61" customWidth="1"/>
    <col min="8480" max="8704" width="9" style="61"/>
    <col min="8705" max="8706" width="3.44140625" style="61" customWidth="1"/>
    <col min="8707" max="8734" width="3.109375" style="61" customWidth="1"/>
    <col min="8735" max="8735" width="1.88671875" style="61" customWidth="1"/>
    <col min="8736" max="8960" width="9" style="61"/>
    <col min="8961" max="8962" width="3.44140625" style="61" customWidth="1"/>
    <col min="8963" max="8990" width="3.109375" style="61" customWidth="1"/>
    <col min="8991" max="8991" width="1.88671875" style="61" customWidth="1"/>
    <col min="8992" max="9216" width="9" style="61"/>
    <col min="9217" max="9218" width="3.44140625" style="61" customWidth="1"/>
    <col min="9219" max="9246" width="3.109375" style="61" customWidth="1"/>
    <col min="9247" max="9247" width="1.88671875" style="61" customWidth="1"/>
    <col min="9248" max="9472" width="9" style="61"/>
    <col min="9473" max="9474" width="3.44140625" style="61" customWidth="1"/>
    <col min="9475" max="9502" width="3.109375" style="61" customWidth="1"/>
    <col min="9503" max="9503" width="1.88671875" style="61" customWidth="1"/>
    <col min="9504" max="9728" width="9" style="61"/>
    <col min="9729" max="9730" width="3.44140625" style="61" customWidth="1"/>
    <col min="9731" max="9758" width="3.109375" style="61" customWidth="1"/>
    <col min="9759" max="9759" width="1.88671875" style="61" customWidth="1"/>
    <col min="9760" max="9984" width="9" style="61"/>
    <col min="9985" max="9986" width="3.44140625" style="61" customWidth="1"/>
    <col min="9987" max="10014" width="3.109375" style="61" customWidth="1"/>
    <col min="10015" max="10015" width="1.88671875" style="61" customWidth="1"/>
    <col min="10016" max="10240" width="9" style="61"/>
    <col min="10241" max="10242" width="3.44140625" style="61" customWidth="1"/>
    <col min="10243" max="10270" width="3.109375" style="61" customWidth="1"/>
    <col min="10271" max="10271" width="1.88671875" style="61" customWidth="1"/>
    <col min="10272" max="10496" width="9" style="61"/>
    <col min="10497" max="10498" width="3.44140625" style="61" customWidth="1"/>
    <col min="10499" max="10526" width="3.109375" style="61" customWidth="1"/>
    <col min="10527" max="10527" width="1.88671875" style="61" customWidth="1"/>
    <col min="10528" max="10752" width="9" style="61"/>
    <col min="10753" max="10754" width="3.44140625" style="61" customWidth="1"/>
    <col min="10755" max="10782" width="3.109375" style="61" customWidth="1"/>
    <col min="10783" max="10783" width="1.88671875" style="61" customWidth="1"/>
    <col min="10784" max="11008" width="9" style="61"/>
    <col min="11009" max="11010" width="3.44140625" style="61" customWidth="1"/>
    <col min="11011" max="11038" width="3.109375" style="61" customWidth="1"/>
    <col min="11039" max="11039" width="1.88671875" style="61" customWidth="1"/>
    <col min="11040" max="11264" width="9" style="61"/>
    <col min="11265" max="11266" width="3.44140625" style="61" customWidth="1"/>
    <col min="11267" max="11294" width="3.109375" style="61" customWidth="1"/>
    <col min="11295" max="11295" width="1.88671875" style="61" customWidth="1"/>
    <col min="11296" max="11520" width="9" style="61"/>
    <col min="11521" max="11522" width="3.44140625" style="61" customWidth="1"/>
    <col min="11523" max="11550" width="3.109375" style="61" customWidth="1"/>
    <col min="11551" max="11551" width="1.88671875" style="61" customWidth="1"/>
    <col min="11552" max="11776" width="9" style="61"/>
    <col min="11777" max="11778" width="3.44140625" style="61" customWidth="1"/>
    <col min="11779" max="11806" width="3.109375" style="61" customWidth="1"/>
    <col min="11807" max="11807" width="1.88671875" style="61" customWidth="1"/>
    <col min="11808" max="12032" width="9" style="61"/>
    <col min="12033" max="12034" width="3.44140625" style="61" customWidth="1"/>
    <col min="12035" max="12062" width="3.109375" style="61" customWidth="1"/>
    <col min="12063" max="12063" width="1.88671875" style="61" customWidth="1"/>
    <col min="12064" max="12288" width="9" style="61"/>
    <col min="12289" max="12290" width="3.44140625" style="61" customWidth="1"/>
    <col min="12291" max="12318" width="3.109375" style="61" customWidth="1"/>
    <col min="12319" max="12319" width="1.88671875" style="61" customWidth="1"/>
    <col min="12320" max="12544" width="9" style="61"/>
    <col min="12545" max="12546" width="3.44140625" style="61" customWidth="1"/>
    <col min="12547" max="12574" width="3.109375" style="61" customWidth="1"/>
    <col min="12575" max="12575" width="1.88671875" style="61" customWidth="1"/>
    <col min="12576" max="12800" width="9" style="61"/>
    <col min="12801" max="12802" width="3.44140625" style="61" customWidth="1"/>
    <col min="12803" max="12830" width="3.109375" style="61" customWidth="1"/>
    <col min="12831" max="12831" width="1.88671875" style="61" customWidth="1"/>
    <col min="12832" max="13056" width="9" style="61"/>
    <col min="13057" max="13058" width="3.44140625" style="61" customWidth="1"/>
    <col min="13059" max="13086" width="3.109375" style="61" customWidth="1"/>
    <col min="13087" max="13087" width="1.88671875" style="61" customWidth="1"/>
    <col min="13088" max="13312" width="9" style="61"/>
    <col min="13313" max="13314" width="3.44140625" style="61" customWidth="1"/>
    <col min="13315" max="13342" width="3.109375" style="61" customWidth="1"/>
    <col min="13343" max="13343" width="1.88671875" style="61" customWidth="1"/>
    <col min="13344" max="13568" width="9" style="61"/>
    <col min="13569" max="13570" width="3.44140625" style="61" customWidth="1"/>
    <col min="13571" max="13598" width="3.109375" style="61" customWidth="1"/>
    <col min="13599" max="13599" width="1.88671875" style="61" customWidth="1"/>
    <col min="13600" max="13824" width="9" style="61"/>
    <col min="13825" max="13826" width="3.44140625" style="61" customWidth="1"/>
    <col min="13827" max="13854" width="3.109375" style="61" customWidth="1"/>
    <col min="13855" max="13855" width="1.88671875" style="61" customWidth="1"/>
    <col min="13856" max="14080" width="9" style="61"/>
    <col min="14081" max="14082" width="3.44140625" style="61" customWidth="1"/>
    <col min="14083" max="14110" width="3.109375" style="61" customWidth="1"/>
    <col min="14111" max="14111" width="1.88671875" style="61" customWidth="1"/>
    <col min="14112" max="14336" width="9" style="61"/>
    <col min="14337" max="14338" width="3.44140625" style="61" customWidth="1"/>
    <col min="14339" max="14366" width="3.109375" style="61" customWidth="1"/>
    <col min="14367" max="14367" width="1.88671875" style="61" customWidth="1"/>
    <col min="14368" max="14592" width="9" style="61"/>
    <col min="14593" max="14594" width="3.44140625" style="61" customWidth="1"/>
    <col min="14595" max="14622" width="3.109375" style="61" customWidth="1"/>
    <col min="14623" max="14623" width="1.88671875" style="61" customWidth="1"/>
    <col min="14624" max="14848" width="9" style="61"/>
    <col min="14849" max="14850" width="3.44140625" style="61" customWidth="1"/>
    <col min="14851" max="14878" width="3.109375" style="61" customWidth="1"/>
    <col min="14879" max="14879" width="1.88671875" style="61" customWidth="1"/>
    <col min="14880" max="15104" width="9" style="61"/>
    <col min="15105" max="15106" width="3.44140625" style="61" customWidth="1"/>
    <col min="15107" max="15134" width="3.109375" style="61" customWidth="1"/>
    <col min="15135" max="15135" width="1.88671875" style="61" customWidth="1"/>
    <col min="15136" max="15360" width="9" style="61"/>
    <col min="15361" max="15362" width="3.44140625" style="61" customWidth="1"/>
    <col min="15363" max="15390" width="3.109375" style="61" customWidth="1"/>
    <col min="15391" max="15391" width="1.88671875" style="61" customWidth="1"/>
    <col min="15392" max="15616" width="9" style="61"/>
    <col min="15617" max="15618" width="3.44140625" style="61" customWidth="1"/>
    <col min="15619" max="15646" width="3.109375" style="61" customWidth="1"/>
    <col min="15647" max="15647" width="1.88671875" style="61" customWidth="1"/>
    <col min="15648" max="15872" width="9" style="61"/>
    <col min="15873" max="15874" width="3.44140625" style="61" customWidth="1"/>
    <col min="15875" max="15902" width="3.109375" style="61" customWidth="1"/>
    <col min="15903" max="15903" width="1.88671875" style="61" customWidth="1"/>
    <col min="15904" max="16128" width="9" style="61"/>
    <col min="16129" max="16130" width="3.44140625" style="61" customWidth="1"/>
    <col min="16131" max="16158" width="3.109375" style="61" customWidth="1"/>
    <col min="16159" max="16159" width="1.88671875" style="61" customWidth="1"/>
    <col min="16160" max="16384" width="9" style="61"/>
  </cols>
  <sheetData>
    <row r="1" spans="1:30" x14ac:dyDescent="0.2">
      <c r="AD1" s="62" t="s">
        <v>107</v>
      </c>
    </row>
    <row r="3" spans="1:30" ht="23.4" x14ac:dyDescent="0.2">
      <c r="A3" s="350" t="s">
        <v>30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row>
    <row r="5" spans="1:30" ht="37.5" customHeight="1" x14ac:dyDescent="0.2">
      <c r="A5" s="211" t="s">
        <v>2</v>
      </c>
      <c r="B5" s="212"/>
      <c r="C5" s="211">
        <v>30</v>
      </c>
      <c r="D5" s="213"/>
      <c r="E5" s="213"/>
      <c r="F5" s="212"/>
      <c r="G5" s="211" t="s">
        <v>3</v>
      </c>
      <c r="H5" s="213"/>
      <c r="I5" s="213"/>
      <c r="J5" s="213"/>
      <c r="K5" s="213"/>
      <c r="L5" s="213"/>
      <c r="M5" s="213"/>
      <c r="N5" s="212"/>
      <c r="O5" s="262" t="s">
        <v>106</v>
      </c>
      <c r="P5" s="263"/>
      <c r="Q5" s="263"/>
      <c r="R5" s="263"/>
      <c r="S5" s="263"/>
      <c r="T5" s="263"/>
      <c r="U5" s="263"/>
      <c r="V5" s="263"/>
      <c r="W5" s="263"/>
      <c r="X5" s="263"/>
      <c r="Y5" s="263"/>
      <c r="Z5" s="263"/>
      <c r="AA5" s="263"/>
      <c r="AB5" s="263"/>
      <c r="AC5" s="263"/>
      <c r="AD5" s="264"/>
    </row>
    <row r="6" spans="1:30" ht="37.5" customHeight="1" x14ac:dyDescent="0.2">
      <c r="A6" s="265" t="s">
        <v>31</v>
      </c>
      <c r="B6" s="349"/>
      <c r="C6" s="211">
        <v>2</v>
      </c>
      <c r="D6" s="213"/>
      <c r="E6" s="213"/>
      <c r="F6" s="212"/>
      <c r="G6" s="211" t="s">
        <v>32</v>
      </c>
      <c r="H6" s="213"/>
      <c r="I6" s="213"/>
      <c r="J6" s="213"/>
      <c r="K6" s="213"/>
      <c r="L6" s="213"/>
      <c r="M6" s="213"/>
      <c r="N6" s="212"/>
      <c r="O6" s="262" t="s">
        <v>108</v>
      </c>
      <c r="P6" s="263"/>
      <c r="Q6" s="263"/>
      <c r="R6" s="263"/>
      <c r="S6" s="263"/>
      <c r="T6" s="263"/>
      <c r="U6" s="263"/>
      <c r="V6" s="263"/>
      <c r="W6" s="263"/>
      <c r="X6" s="263"/>
      <c r="Y6" s="263"/>
      <c r="Z6" s="263"/>
      <c r="AA6" s="263"/>
      <c r="AB6" s="263"/>
      <c r="AC6" s="263"/>
      <c r="AD6" s="264"/>
    </row>
    <row r="7" spans="1:30" ht="14.4"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row>
    <row r="8" spans="1:30" ht="14.4" x14ac:dyDescent="0.15">
      <c r="A8" s="63" t="s">
        <v>33</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4" t="s">
        <v>34</v>
      </c>
    </row>
    <row r="9" spans="1:30" ht="36.75" customHeight="1" x14ac:dyDescent="0.2">
      <c r="A9" s="318" t="s">
        <v>35</v>
      </c>
      <c r="B9" s="319"/>
      <c r="C9" s="319"/>
      <c r="D9" s="319"/>
      <c r="E9" s="319"/>
      <c r="F9" s="319"/>
      <c r="G9" s="319"/>
      <c r="H9" s="319"/>
      <c r="I9" s="319"/>
      <c r="J9" s="319"/>
      <c r="K9" s="319"/>
      <c r="L9" s="343"/>
      <c r="M9" s="211" t="s">
        <v>36</v>
      </c>
      <c r="N9" s="213"/>
      <c r="O9" s="213"/>
      <c r="P9" s="213"/>
      <c r="Q9" s="213"/>
      <c r="R9" s="213"/>
      <c r="S9" s="249" t="s">
        <v>37</v>
      </c>
      <c r="T9" s="322"/>
      <c r="U9" s="322"/>
      <c r="V9" s="322"/>
      <c r="W9" s="322"/>
      <c r="X9" s="322"/>
      <c r="Y9" s="247"/>
      <c r="Z9" s="247"/>
      <c r="AA9" s="247"/>
      <c r="AB9" s="247"/>
      <c r="AC9" s="247"/>
      <c r="AD9" s="248"/>
    </row>
    <row r="10" spans="1:30" ht="36.75" customHeight="1" x14ac:dyDescent="0.2">
      <c r="A10" s="318"/>
      <c r="B10" s="319"/>
      <c r="C10" s="319"/>
      <c r="D10" s="319"/>
      <c r="E10" s="319"/>
      <c r="F10" s="319"/>
      <c r="G10" s="319"/>
      <c r="H10" s="319"/>
      <c r="I10" s="319"/>
      <c r="J10" s="319"/>
      <c r="K10" s="319"/>
      <c r="L10" s="343"/>
      <c r="M10" s="344"/>
      <c r="N10" s="345"/>
      <c r="O10" s="345"/>
      <c r="P10" s="345"/>
      <c r="Q10" s="345"/>
      <c r="R10" s="346"/>
      <c r="S10" s="347"/>
      <c r="T10" s="348"/>
      <c r="U10" s="348"/>
      <c r="V10" s="348"/>
      <c r="W10" s="348"/>
      <c r="X10" s="247"/>
      <c r="Y10" s="247"/>
      <c r="Z10" s="247"/>
      <c r="AA10" s="247"/>
      <c r="AB10" s="247"/>
      <c r="AC10" s="247"/>
      <c r="AD10" s="248"/>
    </row>
    <row r="11" spans="1:30" ht="36.75" customHeight="1" thickBot="1" x14ac:dyDescent="0.25">
      <c r="A11" s="324"/>
      <c r="B11" s="325"/>
      <c r="C11" s="325"/>
      <c r="D11" s="325"/>
      <c r="E11" s="325"/>
      <c r="F11" s="325"/>
      <c r="G11" s="325"/>
      <c r="H11" s="325"/>
      <c r="I11" s="325"/>
      <c r="J11" s="325"/>
      <c r="K11" s="325"/>
      <c r="L11" s="326"/>
      <c r="M11" s="327"/>
      <c r="N11" s="328"/>
      <c r="O11" s="328"/>
      <c r="P11" s="328"/>
      <c r="Q11" s="328"/>
      <c r="R11" s="329"/>
      <c r="S11" s="330"/>
      <c r="T11" s="331"/>
      <c r="U11" s="331"/>
      <c r="V11" s="331"/>
      <c r="W11" s="331"/>
      <c r="X11" s="332"/>
      <c r="Y11" s="332"/>
      <c r="Z11" s="332"/>
      <c r="AA11" s="332"/>
      <c r="AB11" s="332"/>
      <c r="AC11" s="332"/>
      <c r="AD11" s="333"/>
    </row>
    <row r="12" spans="1:30" ht="36.75" customHeight="1" thickTop="1" x14ac:dyDescent="0.2">
      <c r="A12" s="269" t="s">
        <v>38</v>
      </c>
      <c r="B12" s="270"/>
      <c r="C12" s="270"/>
      <c r="D12" s="270"/>
      <c r="E12" s="270"/>
      <c r="F12" s="270"/>
      <c r="G12" s="334"/>
      <c r="H12" s="334"/>
      <c r="I12" s="334"/>
      <c r="J12" s="334"/>
      <c r="K12" s="334"/>
      <c r="L12" s="335"/>
      <c r="M12" s="336">
        <f>SUM(M10:R11)</f>
        <v>0</v>
      </c>
      <c r="N12" s="337"/>
      <c r="O12" s="337"/>
      <c r="P12" s="337"/>
      <c r="Q12" s="337"/>
      <c r="R12" s="338"/>
      <c r="S12" s="339"/>
      <c r="T12" s="340"/>
      <c r="U12" s="340"/>
      <c r="V12" s="340"/>
      <c r="W12" s="340"/>
      <c r="X12" s="341"/>
      <c r="Y12" s="341"/>
      <c r="Z12" s="341"/>
      <c r="AA12" s="341"/>
      <c r="AB12" s="341"/>
      <c r="AC12" s="341"/>
      <c r="AD12" s="342"/>
    </row>
    <row r="13" spans="1:30" ht="14.4" x14ac:dyDescent="0.2">
      <c r="A13" s="65"/>
      <c r="B13" s="99"/>
      <c r="C13" s="99"/>
      <c r="D13" s="99"/>
      <c r="E13" s="99"/>
      <c r="F13" s="99"/>
      <c r="G13" s="65"/>
      <c r="H13" s="99"/>
      <c r="I13" s="99"/>
      <c r="J13" s="99"/>
      <c r="K13" s="99"/>
      <c r="L13" s="99"/>
      <c r="M13" s="65"/>
      <c r="N13" s="65"/>
      <c r="O13" s="65"/>
      <c r="P13" s="65"/>
      <c r="Q13" s="65"/>
      <c r="R13" s="99"/>
      <c r="S13" s="65"/>
      <c r="T13" s="65"/>
      <c r="U13" s="65"/>
      <c r="V13" s="65"/>
      <c r="W13" s="99"/>
      <c r="X13" s="99"/>
      <c r="Y13" s="65"/>
      <c r="Z13" s="65"/>
      <c r="AA13" s="65"/>
      <c r="AB13" s="65"/>
      <c r="AC13" s="99"/>
      <c r="AD13" s="99"/>
    </row>
    <row r="14" spans="1:30" ht="14.4" x14ac:dyDescent="0.2">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row>
    <row r="15" spans="1:30" ht="14.4" x14ac:dyDescent="0.15">
      <c r="A15" s="63" t="s">
        <v>39</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4" t="s">
        <v>34</v>
      </c>
    </row>
    <row r="16" spans="1:30" ht="37.5" customHeight="1" x14ac:dyDescent="0.2">
      <c r="A16" s="211" t="s">
        <v>40</v>
      </c>
      <c r="B16" s="213"/>
      <c r="C16" s="213"/>
      <c r="D16" s="213"/>
      <c r="E16" s="213"/>
      <c r="F16" s="212"/>
      <c r="G16" s="318" t="s">
        <v>41</v>
      </c>
      <c r="H16" s="319"/>
      <c r="I16" s="319"/>
      <c r="J16" s="319"/>
      <c r="K16" s="319"/>
      <c r="L16" s="319"/>
      <c r="M16" s="320"/>
      <c r="N16" s="320"/>
      <c r="O16" s="320"/>
      <c r="P16" s="320"/>
      <c r="Q16" s="320"/>
      <c r="R16" s="321"/>
      <c r="S16" s="249" t="s">
        <v>36</v>
      </c>
      <c r="T16" s="322"/>
      <c r="U16" s="322"/>
      <c r="V16" s="322"/>
      <c r="W16" s="322"/>
      <c r="X16" s="323"/>
      <c r="Y16" s="319" t="s">
        <v>37</v>
      </c>
      <c r="Z16" s="319"/>
      <c r="AA16" s="319"/>
      <c r="AB16" s="319"/>
      <c r="AC16" s="319"/>
      <c r="AD16" s="306"/>
    </row>
    <row r="17" spans="1:30" ht="48.75" customHeight="1" x14ac:dyDescent="0.2">
      <c r="A17" s="310" t="s">
        <v>47</v>
      </c>
      <c r="B17" s="311"/>
      <c r="C17" s="311"/>
      <c r="D17" s="311"/>
      <c r="E17" s="311"/>
      <c r="F17" s="312"/>
      <c r="G17" s="504" t="s">
        <v>201</v>
      </c>
      <c r="H17" s="505"/>
      <c r="I17" s="505"/>
      <c r="J17" s="505"/>
      <c r="K17" s="505"/>
      <c r="L17" s="505"/>
      <c r="M17" s="505"/>
      <c r="N17" s="505"/>
      <c r="O17" s="505"/>
      <c r="P17" s="505"/>
      <c r="Q17" s="505"/>
      <c r="R17" s="506"/>
      <c r="S17" s="313">
        <v>114500</v>
      </c>
      <c r="T17" s="314"/>
      <c r="U17" s="314"/>
      <c r="V17" s="314"/>
      <c r="W17" s="314"/>
      <c r="X17" s="510"/>
      <c r="Y17" s="315"/>
      <c r="Z17" s="316"/>
      <c r="AA17" s="316"/>
      <c r="AB17" s="316"/>
      <c r="AC17" s="316"/>
      <c r="AD17" s="317"/>
    </row>
    <row r="18" spans="1:30" ht="18" customHeight="1" x14ac:dyDescent="0.2">
      <c r="A18" s="501"/>
      <c r="B18" s="502"/>
      <c r="C18" s="502"/>
      <c r="D18" s="502"/>
      <c r="E18" s="502"/>
      <c r="F18" s="503"/>
      <c r="G18" s="507"/>
      <c r="H18" s="508"/>
      <c r="I18" s="508"/>
      <c r="J18" s="508"/>
      <c r="K18" s="508"/>
      <c r="L18" s="508"/>
      <c r="M18" s="508"/>
      <c r="N18" s="508"/>
      <c r="O18" s="508"/>
      <c r="P18" s="508"/>
      <c r="Q18" s="508"/>
      <c r="R18" s="509"/>
      <c r="S18" s="372"/>
      <c r="T18" s="373"/>
      <c r="U18" s="373"/>
      <c r="V18" s="373"/>
      <c r="W18" s="373"/>
      <c r="X18" s="374"/>
      <c r="Y18" s="372"/>
      <c r="Z18" s="373"/>
      <c r="AA18" s="373"/>
      <c r="AB18" s="373"/>
      <c r="AC18" s="373"/>
      <c r="AD18" s="374"/>
    </row>
    <row r="19" spans="1:30" ht="48.75" customHeight="1" x14ac:dyDescent="0.2">
      <c r="A19" s="307" t="s">
        <v>200</v>
      </c>
      <c r="B19" s="308"/>
      <c r="C19" s="308"/>
      <c r="D19" s="308"/>
      <c r="E19" s="308"/>
      <c r="F19" s="309"/>
      <c r="G19" s="307" t="s">
        <v>236</v>
      </c>
      <c r="H19" s="308"/>
      <c r="I19" s="308"/>
      <c r="J19" s="308"/>
      <c r="K19" s="308"/>
      <c r="L19" s="308"/>
      <c r="M19" s="308"/>
      <c r="N19" s="308"/>
      <c r="O19" s="308"/>
      <c r="P19" s="308"/>
      <c r="Q19" s="308"/>
      <c r="R19" s="309"/>
      <c r="S19" s="273">
        <v>35500</v>
      </c>
      <c r="T19" s="274"/>
      <c r="U19" s="274"/>
      <c r="V19" s="274"/>
      <c r="W19" s="274"/>
      <c r="X19" s="274"/>
      <c r="Y19" s="304"/>
      <c r="Z19" s="305"/>
      <c r="AA19" s="305"/>
      <c r="AB19" s="305"/>
      <c r="AC19" s="305"/>
      <c r="AD19" s="306"/>
    </row>
    <row r="20" spans="1:30" ht="48.75" customHeight="1" x14ac:dyDescent="0.2">
      <c r="A20" s="307" t="s">
        <v>190</v>
      </c>
      <c r="B20" s="308"/>
      <c r="C20" s="308"/>
      <c r="D20" s="308"/>
      <c r="E20" s="308"/>
      <c r="F20" s="309"/>
      <c r="G20" s="307"/>
      <c r="H20" s="308"/>
      <c r="I20" s="308"/>
      <c r="J20" s="308"/>
      <c r="K20" s="308"/>
      <c r="L20" s="308"/>
      <c r="M20" s="308"/>
      <c r="N20" s="308"/>
      <c r="O20" s="308"/>
      <c r="P20" s="308"/>
      <c r="Q20" s="308"/>
      <c r="R20" s="309"/>
      <c r="S20" s="273"/>
      <c r="T20" s="274"/>
      <c r="U20" s="274"/>
      <c r="V20" s="274"/>
      <c r="W20" s="274"/>
      <c r="X20" s="274"/>
      <c r="Y20" s="304"/>
      <c r="Z20" s="305"/>
      <c r="AA20" s="305"/>
      <c r="AB20" s="305"/>
      <c r="AC20" s="305"/>
      <c r="AD20" s="306"/>
    </row>
    <row r="21" spans="1:30" ht="48.75" customHeight="1" thickBot="1" x14ac:dyDescent="0.25">
      <c r="A21" s="146" t="s">
        <v>190</v>
      </c>
      <c r="B21" s="311"/>
      <c r="C21" s="311"/>
      <c r="D21" s="311"/>
      <c r="E21" s="311"/>
      <c r="F21" s="312"/>
      <c r="G21" s="281" t="s">
        <v>122</v>
      </c>
      <c r="H21" s="282"/>
      <c r="I21" s="282"/>
      <c r="J21" s="282"/>
      <c r="K21" s="282"/>
      <c r="L21" s="282"/>
      <c r="M21" s="282"/>
      <c r="N21" s="282"/>
      <c r="O21" s="282"/>
      <c r="P21" s="282"/>
      <c r="Q21" s="282"/>
      <c r="R21" s="283"/>
      <c r="S21" s="313"/>
      <c r="T21" s="314"/>
      <c r="U21" s="314"/>
      <c r="V21" s="314"/>
      <c r="W21" s="314"/>
      <c r="X21" s="314"/>
      <c r="Y21" s="315"/>
      <c r="Z21" s="316"/>
      <c r="AA21" s="316"/>
      <c r="AB21" s="316"/>
      <c r="AC21" s="316"/>
      <c r="AD21" s="317"/>
    </row>
    <row r="22" spans="1:30" ht="37.5" customHeight="1" thickTop="1" thickBot="1" x14ac:dyDescent="0.25">
      <c r="A22" s="289" t="s">
        <v>42</v>
      </c>
      <c r="B22" s="290"/>
      <c r="C22" s="290"/>
      <c r="D22" s="290"/>
      <c r="E22" s="290"/>
      <c r="F22" s="290"/>
      <c r="G22" s="291"/>
      <c r="H22" s="291"/>
      <c r="I22" s="291"/>
      <c r="J22" s="291"/>
      <c r="K22" s="291"/>
      <c r="L22" s="291"/>
      <c r="M22" s="291"/>
      <c r="N22" s="291"/>
      <c r="O22" s="291"/>
      <c r="P22" s="291"/>
      <c r="Q22" s="291"/>
      <c r="R22" s="292"/>
      <c r="S22" s="293">
        <f>SUM(S17:X21)</f>
        <v>150000</v>
      </c>
      <c r="T22" s="294"/>
      <c r="U22" s="294"/>
      <c r="V22" s="294"/>
      <c r="W22" s="294"/>
      <c r="X22" s="294"/>
      <c r="Y22" s="295"/>
      <c r="Z22" s="296"/>
      <c r="AA22" s="296"/>
      <c r="AB22" s="296"/>
      <c r="AC22" s="296"/>
      <c r="AD22" s="297"/>
    </row>
    <row r="23" spans="1:30" ht="37.5" customHeight="1" thickTop="1" x14ac:dyDescent="0.2">
      <c r="A23" s="298"/>
      <c r="B23" s="299"/>
      <c r="C23" s="299"/>
      <c r="D23" s="299"/>
      <c r="E23" s="299"/>
      <c r="F23" s="300"/>
      <c r="G23" s="301"/>
      <c r="H23" s="302"/>
      <c r="I23" s="302"/>
      <c r="J23" s="302"/>
      <c r="K23" s="302"/>
      <c r="L23" s="302"/>
      <c r="M23" s="302"/>
      <c r="N23" s="302"/>
      <c r="O23" s="302"/>
      <c r="P23" s="302"/>
      <c r="Q23" s="302"/>
      <c r="R23" s="303"/>
      <c r="S23" s="273"/>
      <c r="T23" s="274"/>
      <c r="U23" s="274"/>
      <c r="V23" s="274"/>
      <c r="W23" s="274"/>
      <c r="X23" s="274"/>
      <c r="Y23" s="304"/>
      <c r="Z23" s="305"/>
      <c r="AA23" s="305"/>
      <c r="AB23" s="305"/>
      <c r="AC23" s="305"/>
      <c r="AD23" s="306"/>
    </row>
    <row r="24" spans="1:30" ht="37.5" customHeight="1" thickBot="1" x14ac:dyDescent="0.25">
      <c r="A24" s="278"/>
      <c r="B24" s="279"/>
      <c r="C24" s="279"/>
      <c r="D24" s="279"/>
      <c r="E24" s="279"/>
      <c r="F24" s="280"/>
      <c r="G24" s="281"/>
      <c r="H24" s="282"/>
      <c r="I24" s="282"/>
      <c r="J24" s="282"/>
      <c r="K24" s="282"/>
      <c r="L24" s="282"/>
      <c r="M24" s="282"/>
      <c r="N24" s="282"/>
      <c r="O24" s="282"/>
      <c r="P24" s="282"/>
      <c r="Q24" s="282"/>
      <c r="R24" s="283"/>
      <c r="S24" s="284"/>
      <c r="T24" s="285"/>
      <c r="U24" s="285"/>
      <c r="V24" s="285"/>
      <c r="W24" s="285"/>
      <c r="X24" s="285"/>
      <c r="Y24" s="286"/>
      <c r="Z24" s="287"/>
      <c r="AA24" s="287"/>
      <c r="AB24" s="287"/>
      <c r="AC24" s="287"/>
      <c r="AD24" s="288"/>
    </row>
    <row r="25" spans="1:30" ht="37.5" customHeight="1" thickTop="1" thickBot="1" x14ac:dyDescent="0.25">
      <c r="A25" s="289" t="s">
        <v>43</v>
      </c>
      <c r="B25" s="290"/>
      <c r="C25" s="290"/>
      <c r="D25" s="290"/>
      <c r="E25" s="290"/>
      <c r="F25" s="290"/>
      <c r="G25" s="291"/>
      <c r="H25" s="291"/>
      <c r="I25" s="291"/>
      <c r="J25" s="291"/>
      <c r="K25" s="291"/>
      <c r="L25" s="291"/>
      <c r="M25" s="291"/>
      <c r="N25" s="291"/>
      <c r="O25" s="291"/>
      <c r="P25" s="291"/>
      <c r="Q25" s="291"/>
      <c r="R25" s="292"/>
      <c r="S25" s="293">
        <f>SUM(S23:X24)</f>
        <v>0</v>
      </c>
      <c r="T25" s="294"/>
      <c r="U25" s="294"/>
      <c r="V25" s="294"/>
      <c r="W25" s="294"/>
      <c r="X25" s="294"/>
      <c r="Y25" s="295"/>
      <c r="Z25" s="296"/>
      <c r="AA25" s="296"/>
      <c r="AB25" s="296"/>
      <c r="AC25" s="296"/>
      <c r="AD25" s="297"/>
    </row>
    <row r="26" spans="1:30" ht="46.5" customHeight="1" thickTop="1" x14ac:dyDescent="0.2">
      <c r="A26" s="269" t="s">
        <v>38</v>
      </c>
      <c r="B26" s="270"/>
      <c r="C26" s="270"/>
      <c r="D26" s="270"/>
      <c r="E26" s="270"/>
      <c r="F26" s="270"/>
      <c r="G26" s="271"/>
      <c r="H26" s="271"/>
      <c r="I26" s="271"/>
      <c r="J26" s="271"/>
      <c r="K26" s="271"/>
      <c r="L26" s="271"/>
      <c r="M26" s="271"/>
      <c r="N26" s="271"/>
      <c r="O26" s="271"/>
      <c r="P26" s="271"/>
      <c r="Q26" s="271"/>
      <c r="R26" s="272"/>
      <c r="S26" s="273">
        <f>S22+S25</f>
        <v>150000</v>
      </c>
      <c r="T26" s="274"/>
      <c r="U26" s="274"/>
      <c r="V26" s="274"/>
      <c r="W26" s="274"/>
      <c r="X26" s="274"/>
      <c r="Y26" s="275"/>
      <c r="Z26" s="276"/>
      <c r="AA26" s="276"/>
      <c r="AB26" s="276"/>
      <c r="AC26" s="276"/>
      <c r="AD26" s="277"/>
    </row>
  </sheetData>
  <mergeCells count="58">
    <mergeCell ref="A6:B6"/>
    <mergeCell ref="C6:F6"/>
    <mergeCell ref="G6:N6"/>
    <mergeCell ref="O6:AD6"/>
    <mergeCell ref="A9:L9"/>
    <mergeCell ref="M9:R9"/>
    <mergeCell ref="S9:AD9"/>
    <mergeCell ref="A3:AD3"/>
    <mergeCell ref="A5:B5"/>
    <mergeCell ref="C5:F5"/>
    <mergeCell ref="G5:N5"/>
    <mergeCell ref="O5:AD5"/>
    <mergeCell ref="A16:F16"/>
    <mergeCell ref="G16:R16"/>
    <mergeCell ref="S16:X16"/>
    <mergeCell ref="Y16:AD16"/>
    <mergeCell ref="M10:R10"/>
    <mergeCell ref="S10:AD10"/>
    <mergeCell ref="A12:L12"/>
    <mergeCell ref="M12:R12"/>
    <mergeCell ref="S12:AD12"/>
    <mergeCell ref="A11:L11"/>
    <mergeCell ref="M11:R11"/>
    <mergeCell ref="S11:AD11"/>
    <mergeCell ref="A10:L10"/>
    <mergeCell ref="A19:F19"/>
    <mergeCell ref="G19:R19"/>
    <mergeCell ref="S19:X19"/>
    <mergeCell ref="Y19:AD19"/>
    <mergeCell ref="A17:F18"/>
    <mergeCell ref="G17:R18"/>
    <mergeCell ref="S17:X18"/>
    <mergeCell ref="Y17:AD18"/>
    <mergeCell ref="A20:F20"/>
    <mergeCell ref="G20:R20"/>
    <mergeCell ref="S20:X20"/>
    <mergeCell ref="Y20:AD20"/>
    <mergeCell ref="A21:F21"/>
    <mergeCell ref="G21:R21"/>
    <mergeCell ref="S21:X21"/>
    <mergeCell ref="Y21:AD21"/>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1181102362204722" right="0" top="0.7480314960629921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2"/>
  <sheetViews>
    <sheetView topLeftCell="A16" zoomScaleNormal="100" workbookViewId="0">
      <selection activeCell="G8" sqref="G8"/>
    </sheetView>
  </sheetViews>
  <sheetFormatPr defaultColWidth="9" defaultRowHeight="13.2" x14ac:dyDescent="0.2"/>
  <cols>
    <col min="1" max="1" width="4.21875" style="36" customWidth="1"/>
    <col min="2" max="2" width="4.44140625" style="36" customWidth="1"/>
    <col min="3" max="6" width="4.21875" style="36" customWidth="1"/>
    <col min="7" max="27" width="3.21875" style="36" customWidth="1"/>
    <col min="28" max="16384" width="9" style="31"/>
  </cols>
  <sheetData>
    <row r="1" spans="1:27" x14ac:dyDescent="0.2">
      <c r="A1" s="31"/>
      <c r="B1" s="31"/>
      <c r="C1" s="31"/>
      <c r="D1" s="31"/>
      <c r="E1" s="31"/>
      <c r="F1" s="31"/>
      <c r="G1" s="31"/>
      <c r="H1" s="31"/>
      <c r="I1" s="31"/>
      <c r="J1" s="31"/>
      <c r="K1" s="31"/>
      <c r="L1" s="31"/>
      <c r="M1" s="31"/>
      <c r="N1" s="31"/>
      <c r="O1" s="31"/>
      <c r="P1" s="31"/>
      <c r="Q1" s="31"/>
      <c r="R1" s="31"/>
      <c r="S1" s="31"/>
      <c r="T1" s="31"/>
      <c r="U1" s="31"/>
      <c r="V1" s="31"/>
      <c r="W1" s="31"/>
      <c r="X1" s="31"/>
      <c r="Y1" s="31"/>
      <c r="Z1" s="31"/>
      <c r="AA1" s="32" t="s">
        <v>0</v>
      </c>
    </row>
    <row r="2" spans="1:27" s="36" customFormat="1" ht="21" x14ac:dyDescent="0.2">
      <c r="A2" s="553" t="s">
        <v>56</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row>
    <row r="3" spans="1:27" s="36" customFormat="1" ht="12.75" customHeight="1" x14ac:dyDescent="0.2">
      <c r="C3" s="37"/>
    </row>
    <row r="4" spans="1:27" s="36" customFormat="1" ht="37.5" customHeight="1" x14ac:dyDescent="0.2">
      <c r="A4" s="555" t="s">
        <v>2</v>
      </c>
      <c r="B4" s="556"/>
      <c r="C4" s="557"/>
      <c r="D4" s="555">
        <v>30</v>
      </c>
      <c r="E4" s="556"/>
      <c r="F4" s="557"/>
      <c r="G4" s="555" t="s">
        <v>3</v>
      </c>
      <c r="H4" s="556"/>
      <c r="I4" s="556"/>
      <c r="J4" s="556"/>
      <c r="K4" s="556"/>
      <c r="L4" s="556"/>
      <c r="M4" s="556"/>
      <c r="N4" s="557"/>
      <c r="O4" s="389" t="s">
        <v>101</v>
      </c>
      <c r="P4" s="403"/>
      <c r="Q4" s="403"/>
      <c r="R4" s="403"/>
      <c r="S4" s="403"/>
      <c r="T4" s="403"/>
      <c r="U4" s="403"/>
      <c r="V4" s="403"/>
      <c r="W4" s="403"/>
      <c r="X4" s="403"/>
      <c r="Y4" s="403"/>
      <c r="Z4" s="403"/>
      <c r="AA4" s="404"/>
    </row>
    <row r="5" spans="1:27" s="36" customFormat="1" ht="37.5" customHeight="1" x14ac:dyDescent="0.2">
      <c r="A5" s="558" t="s">
        <v>4</v>
      </c>
      <c r="B5" s="559"/>
      <c r="C5" s="560"/>
      <c r="D5" s="555">
        <v>3</v>
      </c>
      <c r="E5" s="556"/>
      <c r="F5" s="557"/>
      <c r="G5" s="555" t="s">
        <v>5</v>
      </c>
      <c r="H5" s="556"/>
      <c r="I5" s="556"/>
      <c r="J5" s="556"/>
      <c r="K5" s="556"/>
      <c r="L5" s="556"/>
      <c r="M5" s="556"/>
      <c r="N5" s="557"/>
      <c r="O5" s="561" t="s">
        <v>128</v>
      </c>
      <c r="P5" s="562"/>
      <c r="Q5" s="562"/>
      <c r="R5" s="562"/>
      <c r="S5" s="562"/>
      <c r="T5" s="562"/>
      <c r="U5" s="562"/>
      <c r="V5" s="562"/>
      <c r="W5" s="562"/>
      <c r="X5" s="562"/>
      <c r="Y5" s="562"/>
      <c r="Z5" s="562"/>
      <c r="AA5" s="563"/>
    </row>
    <row r="6" spans="1:27" s="36" customFormat="1" ht="37.5" customHeight="1" x14ac:dyDescent="0.2">
      <c r="A6" s="517" t="s">
        <v>6</v>
      </c>
      <c r="B6" s="518"/>
      <c r="C6" s="518"/>
      <c r="D6" s="518"/>
      <c r="E6" s="518"/>
      <c r="F6" s="519"/>
      <c r="G6" s="520" t="s">
        <v>57</v>
      </c>
      <c r="H6" s="521"/>
      <c r="I6" s="521"/>
      <c r="J6" s="521"/>
      <c r="K6" s="521"/>
      <c r="L6" s="521"/>
      <c r="M6" s="521"/>
      <c r="N6" s="521"/>
      <c r="O6" s="521"/>
      <c r="P6" s="521"/>
      <c r="Q6" s="521"/>
      <c r="R6" s="521"/>
      <c r="S6" s="521"/>
      <c r="T6" s="521"/>
      <c r="U6" s="521"/>
      <c r="V6" s="521"/>
      <c r="W6" s="521"/>
      <c r="X6" s="521"/>
      <c r="Y6" s="521"/>
      <c r="Z6" s="521"/>
      <c r="AA6" s="522"/>
    </row>
    <row r="7" spans="1:27" s="36" customFormat="1" ht="37.5" customHeight="1" x14ac:dyDescent="0.2">
      <c r="A7" s="517" t="s">
        <v>7</v>
      </c>
      <c r="B7" s="518"/>
      <c r="C7" s="518"/>
      <c r="D7" s="518"/>
      <c r="E7" s="518"/>
      <c r="F7" s="519"/>
      <c r="G7" s="529" t="s">
        <v>242</v>
      </c>
      <c r="H7" s="512"/>
      <c r="I7" s="512"/>
      <c r="J7" s="512"/>
      <c r="K7" s="512"/>
      <c r="L7" s="512"/>
      <c r="M7" s="512"/>
      <c r="N7" s="512"/>
      <c r="O7" s="512"/>
      <c r="P7" s="512"/>
      <c r="Q7" s="512"/>
      <c r="R7" s="512"/>
      <c r="S7" s="512"/>
      <c r="T7" s="512"/>
      <c r="U7" s="512"/>
      <c r="V7" s="512"/>
      <c r="W7" s="512"/>
      <c r="X7" s="512"/>
      <c r="Y7" s="512"/>
      <c r="Z7" s="512"/>
      <c r="AA7" s="513"/>
    </row>
    <row r="8" spans="1:27" s="36" customFormat="1" ht="37.5" customHeight="1" x14ac:dyDescent="0.2">
      <c r="A8" s="530" t="s">
        <v>8</v>
      </c>
      <c r="B8" s="531"/>
      <c r="C8" s="531"/>
      <c r="D8" s="531"/>
      <c r="E8" s="531"/>
      <c r="F8" s="532"/>
      <c r="G8" s="38" t="s">
        <v>9</v>
      </c>
      <c r="H8" s="39"/>
      <c r="I8" s="39"/>
      <c r="J8" s="39"/>
      <c r="K8" s="39"/>
      <c r="L8" s="39"/>
      <c r="M8" s="39"/>
      <c r="N8" s="39"/>
      <c r="O8" s="39"/>
      <c r="P8" s="39"/>
      <c r="Q8" s="40" t="s">
        <v>10</v>
      </c>
      <c r="R8" s="39"/>
      <c r="S8" s="39"/>
      <c r="T8" s="39"/>
      <c r="U8" s="39"/>
      <c r="V8" s="39"/>
      <c r="W8" s="39"/>
      <c r="X8" s="39"/>
      <c r="Y8" s="39"/>
      <c r="Z8" s="39"/>
      <c r="AA8" s="41"/>
    </row>
    <row r="9" spans="1:27" s="36" customFormat="1" ht="37.5" customHeight="1" x14ac:dyDescent="0.2">
      <c r="A9" s="533"/>
      <c r="B9" s="534"/>
      <c r="C9" s="534"/>
      <c r="D9" s="534"/>
      <c r="E9" s="534"/>
      <c r="F9" s="535"/>
      <c r="G9" s="42" t="s">
        <v>58</v>
      </c>
      <c r="H9" s="43"/>
      <c r="I9" s="43"/>
      <c r="J9" s="43"/>
      <c r="K9" s="43"/>
      <c r="L9" s="43"/>
      <c r="M9" s="43"/>
      <c r="N9" s="43"/>
      <c r="O9" s="43"/>
      <c r="P9" s="43"/>
      <c r="Q9" s="44" t="s">
        <v>45</v>
      </c>
      <c r="R9" s="43"/>
      <c r="S9" s="43"/>
      <c r="T9" s="43"/>
      <c r="U9" s="43"/>
      <c r="V9" s="43"/>
      <c r="W9" s="43"/>
      <c r="X9" s="43"/>
      <c r="Y9" s="43"/>
      <c r="Z9" s="43"/>
      <c r="AA9" s="45"/>
    </row>
    <row r="10" spans="1:27" s="36" customFormat="1" ht="37.5" customHeight="1" x14ac:dyDescent="0.2">
      <c r="A10" s="533"/>
      <c r="B10" s="534"/>
      <c r="C10" s="534"/>
      <c r="D10" s="534"/>
      <c r="E10" s="534"/>
      <c r="F10" s="535"/>
      <c r="G10" s="44" t="s">
        <v>13</v>
      </c>
      <c r="H10" s="43"/>
      <c r="I10" s="43"/>
      <c r="J10" s="43"/>
      <c r="K10" s="43"/>
      <c r="L10" s="43"/>
      <c r="M10" s="43"/>
      <c r="N10" s="43"/>
      <c r="O10" s="43"/>
      <c r="P10" s="43"/>
      <c r="Q10" s="44" t="s">
        <v>14</v>
      </c>
      <c r="R10" s="43"/>
      <c r="S10" s="43"/>
      <c r="T10" s="43"/>
      <c r="U10" s="43"/>
      <c r="V10" s="43"/>
      <c r="W10" s="43"/>
      <c r="X10" s="43"/>
      <c r="Y10" s="43"/>
      <c r="Z10" s="43"/>
      <c r="AA10" s="45"/>
    </row>
    <row r="11" spans="1:27" s="36" customFormat="1" ht="37.5" customHeight="1" x14ac:dyDescent="0.2">
      <c r="A11" s="533"/>
      <c r="B11" s="534"/>
      <c r="C11" s="534"/>
      <c r="D11" s="534"/>
      <c r="E11" s="534"/>
      <c r="F11" s="535"/>
      <c r="G11" s="44" t="s">
        <v>15</v>
      </c>
      <c r="H11" s="43"/>
      <c r="I11" s="43"/>
      <c r="J11" s="43"/>
      <c r="K11" s="43"/>
      <c r="L11" s="43"/>
      <c r="M11" s="43"/>
      <c r="N11" s="43"/>
      <c r="O11" s="43"/>
      <c r="P11" s="43"/>
      <c r="Q11" s="44" t="s">
        <v>16</v>
      </c>
      <c r="R11" s="43"/>
      <c r="S11" s="43"/>
      <c r="T11" s="43"/>
      <c r="U11" s="43"/>
      <c r="V11" s="43"/>
      <c r="W11" s="43"/>
      <c r="X11" s="43"/>
      <c r="Y11" s="43"/>
      <c r="Z11" s="43"/>
      <c r="AA11" s="45"/>
    </row>
    <row r="12" spans="1:27" s="36" customFormat="1" ht="37.5" customHeight="1" x14ac:dyDescent="0.2">
      <c r="A12" s="536"/>
      <c r="B12" s="537"/>
      <c r="C12" s="537"/>
      <c r="D12" s="537"/>
      <c r="E12" s="537"/>
      <c r="F12" s="538"/>
      <c r="G12" s="46" t="s">
        <v>17</v>
      </c>
      <c r="H12" s="47"/>
      <c r="I12" s="47"/>
      <c r="J12" s="47"/>
      <c r="K12" s="47"/>
      <c r="L12" s="47"/>
      <c r="M12" s="47"/>
      <c r="N12" s="47"/>
      <c r="O12" s="47"/>
      <c r="P12" s="47"/>
      <c r="Q12" s="47"/>
      <c r="R12" s="47"/>
      <c r="S12" s="47"/>
      <c r="T12" s="47"/>
      <c r="U12" s="47"/>
      <c r="V12" s="47"/>
      <c r="W12" s="47"/>
      <c r="X12" s="47"/>
      <c r="Y12" s="47"/>
      <c r="Z12" s="47"/>
      <c r="AA12" s="48"/>
    </row>
    <row r="13" spans="1:27" s="36" customFormat="1" ht="108" customHeight="1" x14ac:dyDescent="0.2">
      <c r="A13" s="511" t="s">
        <v>18</v>
      </c>
      <c r="B13" s="512"/>
      <c r="C13" s="512"/>
      <c r="D13" s="512"/>
      <c r="E13" s="512"/>
      <c r="F13" s="513"/>
      <c r="G13" s="514" t="s">
        <v>129</v>
      </c>
      <c r="H13" s="515"/>
      <c r="I13" s="515"/>
      <c r="J13" s="515"/>
      <c r="K13" s="515"/>
      <c r="L13" s="515"/>
      <c r="M13" s="515"/>
      <c r="N13" s="515"/>
      <c r="O13" s="515"/>
      <c r="P13" s="515"/>
      <c r="Q13" s="515"/>
      <c r="R13" s="515"/>
      <c r="S13" s="515"/>
      <c r="T13" s="515"/>
      <c r="U13" s="515"/>
      <c r="V13" s="515"/>
      <c r="W13" s="515"/>
      <c r="X13" s="515"/>
      <c r="Y13" s="515"/>
      <c r="Z13" s="515"/>
      <c r="AA13" s="516"/>
    </row>
    <row r="14" spans="1:27" s="36" customFormat="1" ht="37.5" customHeight="1" x14ac:dyDescent="0.2">
      <c r="A14" s="523" t="s">
        <v>19</v>
      </c>
      <c r="B14" s="524"/>
      <c r="C14" s="524"/>
      <c r="D14" s="524"/>
      <c r="E14" s="524"/>
      <c r="F14" s="525"/>
      <c r="G14" s="49" t="s">
        <v>20</v>
      </c>
      <c r="H14" s="50"/>
      <c r="I14" s="50"/>
      <c r="J14" s="50"/>
      <c r="K14" s="50"/>
      <c r="L14" s="50"/>
      <c r="M14" s="50"/>
      <c r="N14" s="50"/>
      <c r="O14" s="50"/>
      <c r="P14" s="50"/>
      <c r="Q14" s="49" t="s">
        <v>21</v>
      </c>
      <c r="R14" s="50"/>
      <c r="S14" s="50"/>
      <c r="T14" s="50"/>
      <c r="U14" s="50"/>
      <c r="V14" s="50"/>
      <c r="W14" s="50"/>
      <c r="X14" s="50"/>
      <c r="Y14" s="50"/>
      <c r="Z14" s="50"/>
      <c r="AA14" s="51"/>
    </row>
    <row r="15" spans="1:27" s="36" customFormat="1" ht="37.5" customHeight="1" x14ac:dyDescent="0.2">
      <c r="A15" s="541"/>
      <c r="B15" s="542"/>
      <c r="C15" s="542"/>
      <c r="D15" s="542"/>
      <c r="E15" s="542"/>
      <c r="F15" s="543"/>
      <c r="G15" s="49" t="s">
        <v>22</v>
      </c>
      <c r="H15" s="50"/>
      <c r="I15" s="50"/>
      <c r="J15" s="50"/>
      <c r="K15" s="50"/>
      <c r="L15" s="50"/>
      <c r="M15" s="50"/>
      <c r="N15" s="50"/>
      <c r="O15" s="50"/>
      <c r="P15" s="50"/>
      <c r="Q15" s="49" t="s">
        <v>23</v>
      </c>
      <c r="R15" s="50"/>
      <c r="S15" s="50"/>
      <c r="T15" s="50"/>
      <c r="U15" s="50"/>
      <c r="V15" s="50"/>
      <c r="W15" s="50"/>
      <c r="X15" s="50"/>
      <c r="Y15" s="50"/>
      <c r="Z15" s="50"/>
      <c r="AA15" s="51"/>
    </row>
    <row r="16" spans="1:27" s="36" customFormat="1" ht="37.5" customHeight="1" x14ac:dyDescent="0.2">
      <c r="A16" s="544"/>
      <c r="B16" s="527"/>
      <c r="C16" s="527"/>
      <c r="D16" s="527"/>
      <c r="E16" s="527"/>
      <c r="F16" s="528"/>
      <c r="G16" s="52" t="s">
        <v>59</v>
      </c>
      <c r="H16" s="53"/>
      <c r="I16" s="53"/>
      <c r="J16" s="53"/>
      <c r="K16" s="53"/>
      <c r="L16" s="53"/>
      <c r="M16" s="53"/>
      <c r="N16" s="53"/>
      <c r="O16" s="53"/>
      <c r="P16" s="53"/>
      <c r="Q16" s="53"/>
      <c r="R16" s="53"/>
      <c r="S16" s="53"/>
      <c r="T16" s="53"/>
      <c r="U16" s="53"/>
      <c r="V16" s="53"/>
      <c r="W16" s="53"/>
      <c r="X16" s="53"/>
      <c r="Y16" s="53"/>
      <c r="Z16" s="53"/>
      <c r="AA16" s="54"/>
    </row>
    <row r="17" spans="1:27" s="36" customFormat="1" ht="37.5" customHeight="1" x14ac:dyDescent="0.2">
      <c r="A17" s="511" t="s">
        <v>24</v>
      </c>
      <c r="B17" s="512"/>
      <c r="C17" s="512"/>
      <c r="D17" s="512"/>
      <c r="E17" s="512"/>
      <c r="F17" s="513"/>
      <c r="G17" s="545" t="s">
        <v>202</v>
      </c>
      <c r="H17" s="512"/>
      <c r="I17" s="512"/>
      <c r="J17" s="512"/>
      <c r="K17" s="512"/>
      <c r="L17" s="512"/>
      <c r="M17" s="512"/>
      <c r="N17" s="512"/>
      <c r="O17" s="512"/>
      <c r="P17" s="512"/>
      <c r="Q17" s="512"/>
      <c r="R17" s="512"/>
      <c r="S17" s="512"/>
      <c r="T17" s="512"/>
      <c r="U17" s="512"/>
      <c r="V17" s="512"/>
      <c r="W17" s="512"/>
      <c r="X17" s="512"/>
      <c r="Y17" s="512"/>
      <c r="Z17" s="512"/>
      <c r="AA17" s="513"/>
    </row>
    <row r="18" spans="1:27" s="36" customFormat="1" ht="37.5" customHeight="1" x14ac:dyDescent="0.2">
      <c r="A18" s="517" t="s">
        <v>25</v>
      </c>
      <c r="B18" s="546"/>
      <c r="C18" s="546"/>
      <c r="D18" s="546"/>
      <c r="E18" s="546"/>
      <c r="F18" s="547"/>
      <c r="G18" s="548" t="s">
        <v>203</v>
      </c>
      <c r="H18" s="549"/>
      <c r="I18" s="549"/>
      <c r="J18" s="549"/>
      <c r="K18" s="549"/>
      <c r="L18" s="549"/>
      <c r="M18" s="549"/>
      <c r="N18" s="517" t="s">
        <v>26</v>
      </c>
      <c r="O18" s="550"/>
      <c r="P18" s="550"/>
      <c r="Q18" s="550"/>
      <c r="R18" s="550"/>
      <c r="S18" s="550"/>
      <c r="T18" s="551"/>
      <c r="U18" s="548" t="s">
        <v>204</v>
      </c>
      <c r="V18" s="549"/>
      <c r="W18" s="549"/>
      <c r="X18" s="549"/>
      <c r="Y18" s="549"/>
      <c r="Z18" s="549"/>
      <c r="AA18" s="552"/>
    </row>
    <row r="19" spans="1:27" s="36" customFormat="1" ht="46.5" customHeight="1" x14ac:dyDescent="0.2">
      <c r="A19" s="523" t="s">
        <v>27</v>
      </c>
      <c r="B19" s="524"/>
      <c r="C19" s="524"/>
      <c r="D19" s="524"/>
      <c r="E19" s="524"/>
      <c r="F19" s="525"/>
      <c r="G19" s="357" t="s">
        <v>237</v>
      </c>
      <c r="H19" s="358"/>
      <c r="I19" s="358"/>
      <c r="J19" s="358"/>
      <c r="K19" s="358"/>
      <c r="L19" s="358"/>
      <c r="M19" s="358"/>
      <c r="N19" s="358"/>
      <c r="O19" s="358"/>
      <c r="P19" s="358"/>
      <c r="Q19" s="358"/>
      <c r="R19" s="358"/>
      <c r="S19" s="358"/>
      <c r="T19" s="358"/>
      <c r="U19" s="358"/>
      <c r="V19" s="358"/>
      <c r="W19" s="358"/>
      <c r="X19" s="358"/>
      <c r="Y19" s="358"/>
      <c r="Z19" s="358"/>
      <c r="AA19" s="359"/>
    </row>
    <row r="20" spans="1:27" s="36" customFormat="1" ht="37.5" customHeight="1" x14ac:dyDescent="0.2">
      <c r="A20" s="526"/>
      <c r="B20" s="527"/>
      <c r="C20" s="527"/>
      <c r="D20" s="527"/>
      <c r="E20" s="527"/>
      <c r="F20" s="528"/>
      <c r="G20" s="360" t="s">
        <v>130</v>
      </c>
      <c r="H20" s="361"/>
      <c r="I20" s="361"/>
      <c r="J20" s="361"/>
      <c r="K20" s="361"/>
      <c r="L20" s="361"/>
      <c r="M20" s="361"/>
      <c r="N20" s="361"/>
      <c r="O20" s="361"/>
      <c r="P20" s="361"/>
      <c r="Q20" s="361"/>
      <c r="R20" s="361"/>
      <c r="S20" s="361"/>
      <c r="T20" s="361"/>
      <c r="U20" s="361"/>
      <c r="V20" s="361"/>
      <c r="W20" s="361"/>
      <c r="X20" s="361"/>
      <c r="Y20" s="361"/>
      <c r="Z20" s="361"/>
      <c r="AA20" s="362"/>
    </row>
    <row r="21" spans="1:27" s="36" customFormat="1" ht="12.75" customHeight="1" x14ac:dyDescent="0.2"/>
    <row r="22" spans="1:27" s="36" customFormat="1" ht="37.5" customHeight="1" x14ac:dyDescent="0.2">
      <c r="A22" s="511" t="s">
        <v>28</v>
      </c>
      <c r="B22" s="539"/>
      <c r="C22" s="539"/>
      <c r="D22" s="539"/>
      <c r="E22" s="539"/>
      <c r="F22" s="540"/>
      <c r="G22" s="55"/>
      <c r="H22" s="56"/>
      <c r="I22" s="56"/>
      <c r="J22" s="56"/>
      <c r="K22" s="56"/>
      <c r="L22" s="56"/>
      <c r="M22" s="56"/>
      <c r="N22" s="56"/>
      <c r="O22" s="56"/>
      <c r="P22" s="56"/>
      <c r="Q22" s="56"/>
      <c r="R22" s="56"/>
      <c r="S22" s="56"/>
      <c r="T22" s="56"/>
      <c r="U22" s="56"/>
      <c r="V22" s="56"/>
      <c r="W22" s="56"/>
      <c r="X22" s="56"/>
      <c r="Y22" s="56"/>
      <c r="Z22" s="56"/>
      <c r="AA22" s="57"/>
    </row>
  </sheetData>
  <mergeCells count="27">
    <mergeCell ref="A2:AA2"/>
    <mergeCell ref="A4:C4"/>
    <mergeCell ref="D4:F4"/>
    <mergeCell ref="G4:N4"/>
    <mergeCell ref="A5:C5"/>
    <mergeCell ref="D5:F5"/>
    <mergeCell ref="G5:N5"/>
    <mergeCell ref="O5:AA5"/>
    <mergeCell ref="O4:AA4"/>
    <mergeCell ref="A22:F22"/>
    <mergeCell ref="A14:F16"/>
    <mergeCell ref="A17:F17"/>
    <mergeCell ref="G17:AA17"/>
    <mergeCell ref="A18:F18"/>
    <mergeCell ref="G18:M18"/>
    <mergeCell ref="N18:T18"/>
    <mergeCell ref="U18:AA18"/>
    <mergeCell ref="A13:F13"/>
    <mergeCell ref="G13:AA13"/>
    <mergeCell ref="A6:F6"/>
    <mergeCell ref="G6:AA6"/>
    <mergeCell ref="A19:F20"/>
    <mergeCell ref="G19:AA19"/>
    <mergeCell ref="G20:AA20"/>
    <mergeCell ref="A7:F7"/>
    <mergeCell ref="G7:AA7"/>
    <mergeCell ref="A8:F12"/>
  </mergeCells>
  <phoneticPr fontId="2"/>
  <pageMargins left="0.56999999999999995" right="0.23" top="0.44" bottom="0.34"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6"/>
  <sheetViews>
    <sheetView topLeftCell="A19" workbookViewId="0"/>
  </sheetViews>
  <sheetFormatPr defaultColWidth="9" defaultRowHeight="13.2" x14ac:dyDescent="0.2"/>
  <cols>
    <col min="1" max="2" width="3.44140625" style="31" customWidth="1"/>
    <col min="3" max="30" width="3.109375" style="31" customWidth="1"/>
    <col min="31" max="16384" width="9" style="31"/>
  </cols>
  <sheetData>
    <row r="1" spans="1:30" x14ac:dyDescent="0.2">
      <c r="AD1" s="32" t="s">
        <v>46</v>
      </c>
    </row>
    <row r="3" spans="1:30" ht="23.4" x14ac:dyDescent="0.2">
      <c r="A3" s="665" t="s">
        <v>55</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row>
    <row r="5" spans="1:30" ht="37.5" customHeight="1" x14ac:dyDescent="0.2">
      <c r="A5" s="555" t="s">
        <v>2</v>
      </c>
      <c r="B5" s="557"/>
      <c r="C5" s="555">
        <v>30</v>
      </c>
      <c r="D5" s="556"/>
      <c r="E5" s="556"/>
      <c r="F5" s="557"/>
      <c r="G5" s="555" t="s">
        <v>3</v>
      </c>
      <c r="H5" s="556"/>
      <c r="I5" s="556"/>
      <c r="J5" s="556"/>
      <c r="K5" s="556"/>
      <c r="L5" s="556"/>
      <c r="M5" s="556"/>
      <c r="N5" s="557"/>
      <c r="O5" s="389" t="s">
        <v>101</v>
      </c>
      <c r="P5" s="390"/>
      <c r="Q5" s="390"/>
      <c r="R5" s="390"/>
      <c r="S5" s="390"/>
      <c r="T5" s="390"/>
      <c r="U5" s="390"/>
      <c r="V5" s="390"/>
      <c r="W5" s="390"/>
      <c r="X5" s="390"/>
      <c r="Y5" s="390"/>
      <c r="Z5" s="390"/>
      <c r="AA5" s="390"/>
      <c r="AB5" s="390"/>
      <c r="AC5" s="390"/>
      <c r="AD5" s="391"/>
    </row>
    <row r="6" spans="1:30" ht="37.5" customHeight="1" x14ac:dyDescent="0.2">
      <c r="A6" s="517" t="s">
        <v>31</v>
      </c>
      <c r="B6" s="661"/>
      <c r="C6" s="555">
        <v>3</v>
      </c>
      <c r="D6" s="556"/>
      <c r="E6" s="556"/>
      <c r="F6" s="557"/>
      <c r="G6" s="555" t="s">
        <v>32</v>
      </c>
      <c r="H6" s="556"/>
      <c r="I6" s="556"/>
      <c r="J6" s="556"/>
      <c r="K6" s="556"/>
      <c r="L6" s="556"/>
      <c r="M6" s="556"/>
      <c r="N6" s="557"/>
      <c r="O6" s="662" t="s">
        <v>128</v>
      </c>
      <c r="P6" s="663"/>
      <c r="Q6" s="663"/>
      <c r="R6" s="663"/>
      <c r="S6" s="663"/>
      <c r="T6" s="663"/>
      <c r="U6" s="663"/>
      <c r="V6" s="663"/>
      <c r="W6" s="663"/>
      <c r="X6" s="663"/>
      <c r="Y6" s="663"/>
      <c r="Z6" s="663"/>
      <c r="AA6" s="663"/>
      <c r="AB6" s="663"/>
      <c r="AC6" s="663"/>
      <c r="AD6" s="664"/>
    </row>
    <row r="7" spans="1:30" ht="14.4"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0" ht="14.4" x14ac:dyDescent="0.15">
      <c r="A8" s="33" t="s">
        <v>33</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4" t="s">
        <v>34</v>
      </c>
    </row>
    <row r="9" spans="1:30" ht="36.75" customHeight="1" x14ac:dyDescent="0.2">
      <c r="A9" s="630" t="s">
        <v>35</v>
      </c>
      <c r="B9" s="631"/>
      <c r="C9" s="631"/>
      <c r="D9" s="631"/>
      <c r="E9" s="631"/>
      <c r="F9" s="631"/>
      <c r="G9" s="631"/>
      <c r="H9" s="631"/>
      <c r="I9" s="631"/>
      <c r="J9" s="631"/>
      <c r="K9" s="631"/>
      <c r="L9" s="655"/>
      <c r="M9" s="555" t="s">
        <v>36</v>
      </c>
      <c r="N9" s="556"/>
      <c r="O9" s="556"/>
      <c r="P9" s="556"/>
      <c r="Q9" s="556"/>
      <c r="R9" s="556"/>
      <c r="S9" s="545" t="s">
        <v>37</v>
      </c>
      <c r="T9" s="634"/>
      <c r="U9" s="634"/>
      <c r="V9" s="634"/>
      <c r="W9" s="634"/>
      <c r="X9" s="634"/>
      <c r="Y9" s="512"/>
      <c r="Z9" s="512"/>
      <c r="AA9" s="512"/>
      <c r="AB9" s="512"/>
      <c r="AC9" s="512"/>
      <c r="AD9" s="513"/>
    </row>
    <row r="10" spans="1:30" ht="36.75" customHeight="1" x14ac:dyDescent="0.2">
      <c r="A10" s="630"/>
      <c r="B10" s="631"/>
      <c r="C10" s="631"/>
      <c r="D10" s="631"/>
      <c r="E10" s="631"/>
      <c r="F10" s="631"/>
      <c r="G10" s="631"/>
      <c r="H10" s="631"/>
      <c r="I10" s="631"/>
      <c r="J10" s="631"/>
      <c r="K10" s="631"/>
      <c r="L10" s="655"/>
      <c r="M10" s="656"/>
      <c r="N10" s="657"/>
      <c r="O10" s="657"/>
      <c r="P10" s="657"/>
      <c r="Q10" s="657"/>
      <c r="R10" s="658"/>
      <c r="S10" s="659"/>
      <c r="T10" s="660"/>
      <c r="U10" s="660"/>
      <c r="V10" s="660"/>
      <c r="W10" s="660"/>
      <c r="X10" s="512"/>
      <c r="Y10" s="512"/>
      <c r="Z10" s="512"/>
      <c r="AA10" s="512"/>
      <c r="AB10" s="512"/>
      <c r="AC10" s="512"/>
      <c r="AD10" s="513"/>
    </row>
    <row r="11" spans="1:30" ht="36.75" customHeight="1" thickBot="1" x14ac:dyDescent="0.25">
      <c r="A11" s="636"/>
      <c r="B11" s="637"/>
      <c r="C11" s="637"/>
      <c r="D11" s="637"/>
      <c r="E11" s="637"/>
      <c r="F11" s="637"/>
      <c r="G11" s="637"/>
      <c r="H11" s="637"/>
      <c r="I11" s="637"/>
      <c r="J11" s="637"/>
      <c r="K11" s="637"/>
      <c r="L11" s="638"/>
      <c r="M11" s="639"/>
      <c r="N11" s="640"/>
      <c r="O11" s="640"/>
      <c r="P11" s="640"/>
      <c r="Q11" s="640"/>
      <c r="R11" s="641"/>
      <c r="S11" s="642"/>
      <c r="T11" s="643"/>
      <c r="U11" s="643"/>
      <c r="V11" s="643"/>
      <c r="W11" s="643"/>
      <c r="X11" s="644"/>
      <c r="Y11" s="644"/>
      <c r="Z11" s="644"/>
      <c r="AA11" s="644"/>
      <c r="AB11" s="644"/>
      <c r="AC11" s="644"/>
      <c r="AD11" s="645"/>
    </row>
    <row r="12" spans="1:30" ht="36.75" customHeight="1" thickTop="1" x14ac:dyDescent="0.2">
      <c r="A12" s="564" t="s">
        <v>38</v>
      </c>
      <c r="B12" s="565"/>
      <c r="C12" s="565"/>
      <c r="D12" s="565"/>
      <c r="E12" s="565"/>
      <c r="F12" s="565"/>
      <c r="G12" s="646"/>
      <c r="H12" s="646"/>
      <c r="I12" s="646"/>
      <c r="J12" s="646"/>
      <c r="K12" s="646"/>
      <c r="L12" s="647"/>
      <c r="M12" s="648">
        <f>SUM(M10:R11)</f>
        <v>0</v>
      </c>
      <c r="N12" s="649"/>
      <c r="O12" s="649"/>
      <c r="P12" s="649"/>
      <c r="Q12" s="649"/>
      <c r="R12" s="650"/>
      <c r="S12" s="651"/>
      <c r="T12" s="652"/>
      <c r="U12" s="652"/>
      <c r="V12" s="652"/>
      <c r="W12" s="652"/>
      <c r="X12" s="653"/>
      <c r="Y12" s="653"/>
      <c r="Z12" s="653"/>
      <c r="AA12" s="653"/>
      <c r="AB12" s="653"/>
      <c r="AC12" s="653"/>
      <c r="AD12" s="654"/>
    </row>
    <row r="13" spans="1:30" ht="14.4" x14ac:dyDescent="0.2">
      <c r="A13" s="35"/>
      <c r="B13" s="36"/>
      <c r="C13" s="36"/>
      <c r="D13" s="36"/>
      <c r="E13" s="36"/>
      <c r="F13" s="36"/>
      <c r="G13" s="35"/>
      <c r="H13" s="36"/>
      <c r="I13" s="36"/>
      <c r="J13" s="36"/>
      <c r="K13" s="36"/>
      <c r="L13" s="36"/>
      <c r="M13" s="35"/>
      <c r="N13" s="35"/>
      <c r="O13" s="35"/>
      <c r="P13" s="35"/>
      <c r="Q13" s="35"/>
      <c r="R13" s="36"/>
      <c r="S13" s="35"/>
      <c r="T13" s="35"/>
      <c r="U13" s="35"/>
      <c r="V13" s="35"/>
      <c r="W13" s="36"/>
      <c r="X13" s="36"/>
      <c r="Y13" s="35"/>
      <c r="Z13" s="35"/>
      <c r="AA13" s="35"/>
      <c r="AB13" s="35"/>
      <c r="AC13" s="36"/>
      <c r="AD13" s="36"/>
    </row>
    <row r="14" spans="1:30" ht="14.4" x14ac:dyDescent="0.2">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row>
    <row r="15" spans="1:30" ht="14.4" x14ac:dyDescent="0.15">
      <c r="A15" s="33" t="s">
        <v>39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4" t="s">
        <v>34</v>
      </c>
    </row>
    <row r="16" spans="1:30" ht="37.5" customHeight="1" x14ac:dyDescent="0.2">
      <c r="A16" s="555" t="s">
        <v>40</v>
      </c>
      <c r="B16" s="556"/>
      <c r="C16" s="556"/>
      <c r="D16" s="556"/>
      <c r="E16" s="556"/>
      <c r="F16" s="557"/>
      <c r="G16" s="630" t="s">
        <v>41</v>
      </c>
      <c r="H16" s="631"/>
      <c r="I16" s="631"/>
      <c r="J16" s="631"/>
      <c r="K16" s="631"/>
      <c r="L16" s="631"/>
      <c r="M16" s="632"/>
      <c r="N16" s="632"/>
      <c r="O16" s="632"/>
      <c r="P16" s="632"/>
      <c r="Q16" s="632"/>
      <c r="R16" s="633"/>
      <c r="S16" s="545" t="s">
        <v>36</v>
      </c>
      <c r="T16" s="634"/>
      <c r="U16" s="634"/>
      <c r="V16" s="634"/>
      <c r="W16" s="634"/>
      <c r="X16" s="635"/>
      <c r="Y16" s="631" t="s">
        <v>37</v>
      </c>
      <c r="Z16" s="631"/>
      <c r="AA16" s="631"/>
      <c r="AB16" s="631"/>
      <c r="AC16" s="631"/>
      <c r="AD16" s="601"/>
    </row>
    <row r="17" spans="1:30" ht="48.75" customHeight="1" x14ac:dyDescent="0.2">
      <c r="A17" s="623" t="s">
        <v>47</v>
      </c>
      <c r="B17" s="624"/>
      <c r="C17" s="624"/>
      <c r="D17" s="624"/>
      <c r="E17" s="624"/>
      <c r="F17" s="625"/>
      <c r="G17" s="623" t="s">
        <v>243</v>
      </c>
      <c r="H17" s="626"/>
      <c r="I17" s="626"/>
      <c r="J17" s="626"/>
      <c r="K17" s="626"/>
      <c r="L17" s="626"/>
      <c r="M17" s="626"/>
      <c r="N17" s="626"/>
      <c r="O17" s="626"/>
      <c r="P17" s="626"/>
      <c r="Q17" s="626"/>
      <c r="R17" s="627"/>
      <c r="S17" s="616">
        <v>36000</v>
      </c>
      <c r="T17" s="617"/>
      <c r="U17" s="617"/>
      <c r="V17" s="617"/>
      <c r="W17" s="617"/>
      <c r="X17" s="628"/>
      <c r="Y17" s="629"/>
      <c r="Z17" s="619"/>
      <c r="AA17" s="619"/>
      <c r="AB17" s="619"/>
      <c r="AC17" s="619"/>
      <c r="AD17" s="620"/>
    </row>
    <row r="18" spans="1:30" ht="48.75" customHeight="1" x14ac:dyDescent="0.2">
      <c r="A18" s="501"/>
      <c r="B18" s="502"/>
      <c r="C18" s="502"/>
      <c r="D18" s="502"/>
      <c r="E18" s="502"/>
      <c r="F18" s="503"/>
      <c r="G18" s="501"/>
      <c r="H18" s="502"/>
      <c r="I18" s="502"/>
      <c r="J18" s="502"/>
      <c r="K18" s="502"/>
      <c r="L18" s="502"/>
      <c r="M18" s="502"/>
      <c r="N18" s="502"/>
      <c r="O18" s="502"/>
      <c r="P18" s="502"/>
      <c r="Q18" s="502"/>
      <c r="R18" s="503"/>
      <c r="S18" s="372"/>
      <c r="T18" s="373"/>
      <c r="U18" s="373"/>
      <c r="V18" s="373"/>
      <c r="W18" s="373"/>
      <c r="X18" s="374"/>
      <c r="Y18" s="372"/>
      <c r="Z18" s="373"/>
      <c r="AA18" s="373"/>
      <c r="AB18" s="373"/>
      <c r="AC18" s="373"/>
      <c r="AD18" s="374"/>
    </row>
    <row r="19" spans="1:30" ht="54" customHeight="1" x14ac:dyDescent="0.2">
      <c r="A19" s="602"/>
      <c r="B19" s="603"/>
      <c r="C19" s="603"/>
      <c r="D19" s="603"/>
      <c r="E19" s="603"/>
      <c r="F19" s="604"/>
      <c r="G19" s="621"/>
      <c r="H19" s="546"/>
      <c r="I19" s="546"/>
      <c r="J19" s="546"/>
      <c r="K19" s="546"/>
      <c r="L19" s="546"/>
      <c r="M19" s="546"/>
      <c r="N19" s="546"/>
      <c r="O19" s="546"/>
      <c r="P19" s="546"/>
      <c r="Q19" s="546"/>
      <c r="R19" s="547"/>
      <c r="S19" s="568"/>
      <c r="T19" s="569"/>
      <c r="U19" s="569"/>
      <c r="V19" s="569"/>
      <c r="W19" s="569"/>
      <c r="X19" s="569"/>
      <c r="Y19" s="622"/>
      <c r="Z19" s="608"/>
      <c r="AA19" s="608"/>
      <c r="AB19" s="608"/>
      <c r="AC19" s="608"/>
      <c r="AD19" s="609"/>
    </row>
    <row r="20" spans="1:30" ht="48.75" customHeight="1" x14ac:dyDescent="0.2">
      <c r="A20" s="602"/>
      <c r="B20" s="603"/>
      <c r="C20" s="603"/>
      <c r="D20" s="603"/>
      <c r="E20" s="603"/>
      <c r="F20" s="604"/>
      <c r="G20" s="602"/>
      <c r="H20" s="605"/>
      <c r="I20" s="605"/>
      <c r="J20" s="605"/>
      <c r="K20" s="605"/>
      <c r="L20" s="605"/>
      <c r="M20" s="605"/>
      <c r="N20" s="605"/>
      <c r="O20" s="605"/>
      <c r="P20" s="605"/>
      <c r="Q20" s="605"/>
      <c r="R20" s="606"/>
      <c r="S20" s="568"/>
      <c r="T20" s="569"/>
      <c r="U20" s="569"/>
      <c r="V20" s="569"/>
      <c r="W20" s="569"/>
      <c r="X20" s="569"/>
      <c r="Y20" s="607"/>
      <c r="Z20" s="608"/>
      <c r="AA20" s="608"/>
      <c r="AB20" s="608"/>
      <c r="AC20" s="608"/>
      <c r="AD20" s="609"/>
    </row>
    <row r="21" spans="1:30" ht="26.25" customHeight="1" thickBot="1" x14ac:dyDescent="0.25">
      <c r="A21" s="610"/>
      <c r="B21" s="611"/>
      <c r="C21" s="611"/>
      <c r="D21" s="611"/>
      <c r="E21" s="611"/>
      <c r="F21" s="612"/>
      <c r="G21" s="613"/>
      <c r="H21" s="614"/>
      <c r="I21" s="614"/>
      <c r="J21" s="614"/>
      <c r="K21" s="614"/>
      <c r="L21" s="614"/>
      <c r="M21" s="614"/>
      <c r="N21" s="614"/>
      <c r="O21" s="614"/>
      <c r="P21" s="614"/>
      <c r="Q21" s="614"/>
      <c r="R21" s="615"/>
      <c r="S21" s="616"/>
      <c r="T21" s="617"/>
      <c r="U21" s="617"/>
      <c r="V21" s="617"/>
      <c r="W21" s="617"/>
      <c r="X21" s="617"/>
      <c r="Y21" s="618"/>
      <c r="Z21" s="619"/>
      <c r="AA21" s="619"/>
      <c r="AB21" s="619"/>
      <c r="AC21" s="619"/>
      <c r="AD21" s="620"/>
    </row>
    <row r="22" spans="1:30" ht="37.5" customHeight="1" thickTop="1" thickBot="1" x14ac:dyDescent="0.25">
      <c r="A22" s="584" t="s">
        <v>42</v>
      </c>
      <c r="B22" s="585"/>
      <c r="C22" s="585"/>
      <c r="D22" s="585"/>
      <c r="E22" s="585"/>
      <c r="F22" s="585"/>
      <c r="G22" s="586"/>
      <c r="H22" s="586"/>
      <c r="I22" s="586"/>
      <c r="J22" s="586"/>
      <c r="K22" s="586"/>
      <c r="L22" s="586"/>
      <c r="M22" s="586"/>
      <c r="N22" s="586"/>
      <c r="O22" s="586"/>
      <c r="P22" s="586"/>
      <c r="Q22" s="586"/>
      <c r="R22" s="587"/>
      <c r="S22" s="588">
        <f>SUM(S17:X21)</f>
        <v>36000</v>
      </c>
      <c r="T22" s="589"/>
      <c r="U22" s="589"/>
      <c r="V22" s="589"/>
      <c r="W22" s="589"/>
      <c r="X22" s="589"/>
      <c r="Y22" s="590"/>
      <c r="Z22" s="591"/>
      <c r="AA22" s="591"/>
      <c r="AB22" s="591"/>
      <c r="AC22" s="591"/>
      <c r="AD22" s="592"/>
    </row>
    <row r="23" spans="1:30" ht="37.5" customHeight="1" thickTop="1" x14ac:dyDescent="0.2">
      <c r="A23" s="593"/>
      <c r="B23" s="594"/>
      <c r="C23" s="594"/>
      <c r="D23" s="594"/>
      <c r="E23" s="594"/>
      <c r="F23" s="595"/>
      <c r="G23" s="596"/>
      <c r="H23" s="597"/>
      <c r="I23" s="597"/>
      <c r="J23" s="597"/>
      <c r="K23" s="597"/>
      <c r="L23" s="597"/>
      <c r="M23" s="597"/>
      <c r="N23" s="597"/>
      <c r="O23" s="597"/>
      <c r="P23" s="597"/>
      <c r="Q23" s="597"/>
      <c r="R23" s="598"/>
      <c r="S23" s="568"/>
      <c r="T23" s="569"/>
      <c r="U23" s="569"/>
      <c r="V23" s="569"/>
      <c r="W23" s="569"/>
      <c r="X23" s="569"/>
      <c r="Y23" s="599"/>
      <c r="Z23" s="600"/>
      <c r="AA23" s="600"/>
      <c r="AB23" s="600"/>
      <c r="AC23" s="600"/>
      <c r="AD23" s="601"/>
    </row>
    <row r="24" spans="1:30" ht="37.5" customHeight="1" thickBot="1" x14ac:dyDescent="0.25">
      <c r="A24" s="573"/>
      <c r="B24" s="574"/>
      <c r="C24" s="574"/>
      <c r="D24" s="574"/>
      <c r="E24" s="574"/>
      <c r="F24" s="575"/>
      <c r="G24" s="576"/>
      <c r="H24" s="577"/>
      <c r="I24" s="577"/>
      <c r="J24" s="577"/>
      <c r="K24" s="577"/>
      <c r="L24" s="577"/>
      <c r="M24" s="577"/>
      <c r="N24" s="577"/>
      <c r="O24" s="577"/>
      <c r="P24" s="577"/>
      <c r="Q24" s="577"/>
      <c r="R24" s="578"/>
      <c r="S24" s="579"/>
      <c r="T24" s="580"/>
      <c r="U24" s="580"/>
      <c r="V24" s="580"/>
      <c r="W24" s="580"/>
      <c r="X24" s="580"/>
      <c r="Y24" s="581"/>
      <c r="Z24" s="582"/>
      <c r="AA24" s="582"/>
      <c r="AB24" s="582"/>
      <c r="AC24" s="582"/>
      <c r="AD24" s="583"/>
    </row>
    <row r="25" spans="1:30" ht="37.5" customHeight="1" thickTop="1" thickBot="1" x14ac:dyDescent="0.25">
      <c r="A25" s="584" t="s">
        <v>43</v>
      </c>
      <c r="B25" s="585"/>
      <c r="C25" s="585"/>
      <c r="D25" s="585"/>
      <c r="E25" s="585"/>
      <c r="F25" s="585"/>
      <c r="G25" s="586"/>
      <c r="H25" s="586"/>
      <c r="I25" s="586"/>
      <c r="J25" s="586"/>
      <c r="K25" s="586"/>
      <c r="L25" s="586"/>
      <c r="M25" s="586"/>
      <c r="N25" s="586"/>
      <c r="O25" s="586"/>
      <c r="P25" s="586"/>
      <c r="Q25" s="586"/>
      <c r="R25" s="587"/>
      <c r="S25" s="588">
        <f>SUM(S23:X24)</f>
        <v>0</v>
      </c>
      <c r="T25" s="589"/>
      <c r="U25" s="589"/>
      <c r="V25" s="589"/>
      <c r="W25" s="589"/>
      <c r="X25" s="589"/>
      <c r="Y25" s="590"/>
      <c r="Z25" s="591"/>
      <c r="AA25" s="591"/>
      <c r="AB25" s="591"/>
      <c r="AC25" s="591"/>
      <c r="AD25" s="592"/>
    </row>
    <row r="26" spans="1:30" ht="46.5" customHeight="1" thickTop="1" x14ac:dyDescent="0.2">
      <c r="A26" s="564" t="s">
        <v>38</v>
      </c>
      <c r="B26" s="565"/>
      <c r="C26" s="565"/>
      <c r="D26" s="565"/>
      <c r="E26" s="565"/>
      <c r="F26" s="565"/>
      <c r="G26" s="566"/>
      <c r="H26" s="566"/>
      <c r="I26" s="566"/>
      <c r="J26" s="566"/>
      <c r="K26" s="566"/>
      <c r="L26" s="566"/>
      <c r="M26" s="566"/>
      <c r="N26" s="566"/>
      <c r="O26" s="566"/>
      <c r="P26" s="566"/>
      <c r="Q26" s="566"/>
      <c r="R26" s="567"/>
      <c r="S26" s="568">
        <f>S22+S25</f>
        <v>36000</v>
      </c>
      <c r="T26" s="569"/>
      <c r="U26" s="569"/>
      <c r="V26" s="569"/>
      <c r="W26" s="569"/>
      <c r="X26" s="569"/>
      <c r="Y26" s="570"/>
      <c r="Z26" s="571"/>
      <c r="AA26" s="571"/>
      <c r="AB26" s="571"/>
      <c r="AC26" s="571"/>
      <c r="AD26" s="572"/>
    </row>
  </sheetData>
  <mergeCells count="58">
    <mergeCell ref="A6:B6"/>
    <mergeCell ref="C6:F6"/>
    <mergeCell ref="G6:N6"/>
    <mergeCell ref="O6:AD6"/>
    <mergeCell ref="A3:AD3"/>
    <mergeCell ref="A5:B5"/>
    <mergeCell ref="C5:F5"/>
    <mergeCell ref="G5:N5"/>
    <mergeCell ref="O5:AD5"/>
    <mergeCell ref="A9:L9"/>
    <mergeCell ref="M9:R9"/>
    <mergeCell ref="S9:AD9"/>
    <mergeCell ref="A10:L10"/>
    <mergeCell ref="M10:R10"/>
    <mergeCell ref="S10:AD10"/>
    <mergeCell ref="A16:F16"/>
    <mergeCell ref="G16:R16"/>
    <mergeCell ref="S16:X16"/>
    <mergeCell ref="Y16:AD16"/>
    <mergeCell ref="A11:L11"/>
    <mergeCell ref="M11:R11"/>
    <mergeCell ref="S11:AD11"/>
    <mergeCell ref="A12:L12"/>
    <mergeCell ref="M12:R12"/>
    <mergeCell ref="S12:AD12"/>
    <mergeCell ref="A19:F19"/>
    <mergeCell ref="G19:R19"/>
    <mergeCell ref="S19:X19"/>
    <mergeCell ref="Y19:AD19"/>
    <mergeCell ref="A17:F18"/>
    <mergeCell ref="G17:R18"/>
    <mergeCell ref="S17:X18"/>
    <mergeCell ref="Y17:AD18"/>
    <mergeCell ref="A20:F20"/>
    <mergeCell ref="G20:R20"/>
    <mergeCell ref="S20:X20"/>
    <mergeCell ref="Y20:AD20"/>
    <mergeCell ref="A21:F21"/>
    <mergeCell ref="G21:R21"/>
    <mergeCell ref="S21:X21"/>
    <mergeCell ref="Y21:AD21"/>
    <mergeCell ref="A22:R22"/>
    <mergeCell ref="S22:X22"/>
    <mergeCell ref="Y22:AD22"/>
    <mergeCell ref="A23:F23"/>
    <mergeCell ref="G23:R23"/>
    <mergeCell ref="S23:X23"/>
    <mergeCell ref="Y23:AD23"/>
    <mergeCell ref="A26:R26"/>
    <mergeCell ref="S26:X26"/>
    <mergeCell ref="Y26:AD26"/>
    <mergeCell ref="A24:F24"/>
    <mergeCell ref="G24:R24"/>
    <mergeCell ref="S24:X24"/>
    <mergeCell ref="Y24:AD24"/>
    <mergeCell ref="A25:R25"/>
    <mergeCell ref="S25:X25"/>
    <mergeCell ref="Y25:AD25"/>
  </mergeCells>
  <phoneticPr fontId="2"/>
  <pageMargins left="0.59" right="0.17" top="0.55000000000000004" bottom="0.2"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11</vt:i4>
      </vt:variant>
    </vt:vector>
  </HeadingPairs>
  <TitlesOfParts>
    <vt:vector size="38" baseType="lpstr">
      <vt:lpstr>30予算・計画（総括）</vt:lpstr>
      <vt:lpstr>別紙２（事務的経費）</vt:lpstr>
      <vt:lpstr>別紙３(事務的経費）</vt:lpstr>
      <vt:lpstr>別紙２ (歳末夜警)</vt:lpstr>
      <vt:lpstr>別紙３ (歳末夜警)</vt:lpstr>
      <vt:lpstr>別紙２ (災害・防災訓練)</vt:lpstr>
      <vt:lpstr>別紙３ (災害・防災訓練)</vt:lpstr>
      <vt:lpstr>別紙2（子育てサロン）</vt:lpstr>
      <vt:lpstr>別紙3（子育てサロン）</vt:lpstr>
      <vt:lpstr>別紙２ (もちつき大会)</vt:lpstr>
      <vt:lpstr>別紙３ (もちつき大会)</vt:lpstr>
      <vt:lpstr>別紙２ (はぐくみネット)</vt:lpstr>
      <vt:lpstr>別紙３ (はぐくみネット)</vt:lpstr>
      <vt:lpstr>別紙２ (地域高齢者活動拠点提)</vt:lpstr>
      <vt:lpstr>別紙３ (地域高齢者活動拠点提供)</vt:lpstr>
      <vt:lpstr>別紙2（高齢者食事サービス）</vt:lpstr>
      <vt:lpstr>別紙３ (高齢者食事サービス)</vt:lpstr>
      <vt:lpstr>別紙２ (地域福祉ネットワーク)</vt:lpstr>
      <vt:lpstr>別紙３ (地域福祉ネットワーク)</vt:lpstr>
      <vt:lpstr>別紙２（盆踊り）</vt:lpstr>
      <vt:lpstr>別紙３（盆踊り）</vt:lpstr>
      <vt:lpstr>別紙２（ふれあい祭り）</vt:lpstr>
      <vt:lpstr>別紙3（ふれあい祭り）</vt:lpstr>
      <vt:lpstr>別紙2（学校体育施設開放事業）</vt:lpstr>
      <vt:lpstr>別紙3（学校体育施設開放事業）</vt:lpstr>
      <vt:lpstr>別紙2（ふれあい喫茶）</vt:lpstr>
      <vt:lpstr>別紙3（ふれあい喫茶）</vt:lpstr>
      <vt:lpstr>'30予算・計画（総括）'!Print_Area</vt:lpstr>
      <vt:lpstr>'別紙２ (はぐくみネット)'!Print_Area</vt:lpstr>
      <vt:lpstr>'別紙２ (もちつき大会)'!Print_Area</vt:lpstr>
      <vt:lpstr>'別紙２ (歳末夜警)'!Print_Area</vt:lpstr>
      <vt:lpstr>'別紙２ (災害・防災訓練)'!Print_Area</vt:lpstr>
      <vt:lpstr>'別紙２ (地域高齢者活動拠点提)'!Print_Area</vt:lpstr>
      <vt:lpstr>'別紙２ (地域福祉ネットワーク)'!Print_Area</vt:lpstr>
      <vt:lpstr>'別紙２（ふれあい祭り）'!Print_Area</vt:lpstr>
      <vt:lpstr>'別紙2（高齢者食事サービス）'!Print_Area</vt:lpstr>
      <vt:lpstr>'別紙２（事務的経費）'!Print_Area</vt:lpstr>
      <vt:lpstr>'別紙２（盆踊り）'!Print_Area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清瀬早苗</dc:creator>
  <cp:lastModifiedBy>sakae</cp:lastModifiedBy>
  <cp:lastPrinted>2018-04-19T05:48:14Z</cp:lastPrinted>
  <dcterms:created xsi:type="dcterms:W3CDTF">2018-01-30T01:35:52Z</dcterms:created>
  <dcterms:modified xsi:type="dcterms:W3CDTF">2018-04-23T00:16:14Z</dcterms:modified>
</cp:coreProperties>
</file>